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00\Survey and Reporting\Jobs\2023\2337 ROVCO Cenos OWF HAS &amp; EBS\07 Deliverables (Only)\HAS Report\Appendices\ECC\"/>
    </mc:Choice>
  </mc:AlternateContent>
  <xr:revisionPtr revIDLastSave="0" documentId="13_ncr:1_{577D5167-B431-4538-BB1A-4EB764F97CAB}" xr6:coauthVersionLast="47" xr6:coauthVersionMax="47" xr10:uidLastSave="{00000000-0000-0000-0000-000000000000}"/>
  <bookViews>
    <workbookView xWindow="28680" yWindow="-120" windowWidth="29040" windowHeight="15840" xr2:uid="{AE46E1FD-F81F-4B59-A73E-020B5E606D0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2" i="2" l="1"/>
  <c r="K191" i="2"/>
  <c r="J191" i="2"/>
  <c r="J154" i="2"/>
  <c r="J157" i="2"/>
  <c r="J105" i="2"/>
  <c r="K105" i="2"/>
  <c r="J4" i="2"/>
  <c r="K382" i="2"/>
  <c r="J382" i="2"/>
  <c r="K381" i="2"/>
  <c r="J381" i="2"/>
  <c r="K369" i="2"/>
  <c r="J369" i="2"/>
  <c r="K368" i="2"/>
  <c r="J368" i="2"/>
  <c r="K367" i="2"/>
  <c r="J367" i="2"/>
  <c r="K366" i="2"/>
  <c r="J366" i="2"/>
  <c r="K342" i="2"/>
  <c r="K334" i="2"/>
  <c r="J334" i="2"/>
  <c r="K333" i="2"/>
  <c r="J333" i="2"/>
  <c r="K311" i="2"/>
  <c r="J311" i="2"/>
  <c r="K310" i="2"/>
  <c r="J310" i="2"/>
  <c r="K288" i="2"/>
  <c r="J288" i="2"/>
  <c r="K287" i="2"/>
  <c r="J287" i="2"/>
  <c r="K285" i="2"/>
  <c r="J285" i="2"/>
  <c r="K284" i="2"/>
  <c r="J284" i="2"/>
  <c r="K274" i="2"/>
  <c r="J274" i="2"/>
  <c r="K267" i="2"/>
  <c r="J267" i="2"/>
  <c r="K198" i="2"/>
  <c r="J198" i="2"/>
  <c r="K196" i="2"/>
  <c r="J196" i="2"/>
  <c r="K192" i="2"/>
  <c r="J192" i="2"/>
  <c r="K174" i="2"/>
  <c r="J174" i="2"/>
  <c r="K157" i="2"/>
  <c r="K154" i="2"/>
  <c r="K111" i="2"/>
  <c r="J111" i="2"/>
  <c r="K110" i="2"/>
  <c r="J110" i="2"/>
  <c r="K108" i="2"/>
  <c r="J108" i="2"/>
  <c r="K98" i="2"/>
  <c r="J98" i="2"/>
  <c r="K97" i="2"/>
  <c r="J97" i="2"/>
  <c r="K95" i="2"/>
  <c r="J95" i="2"/>
  <c r="K83" i="2"/>
  <c r="J83" i="2"/>
  <c r="K32" i="2"/>
  <c r="J32" i="2"/>
  <c r="J31" i="2"/>
  <c r="K4" i="2"/>
</calcChain>
</file>

<file path=xl/sharedStrings.xml><?xml version="1.0" encoding="utf-8"?>
<sst xmlns="http://schemas.openxmlformats.org/spreadsheetml/2006/main" count="862" uniqueCount="427">
  <si>
    <t>Transect</t>
  </si>
  <si>
    <t>Picture</t>
  </si>
  <si>
    <t>Date</t>
  </si>
  <si>
    <t>Time</t>
  </si>
  <si>
    <t xml:space="preserve">Easting </t>
  </si>
  <si>
    <t>Northing</t>
  </si>
  <si>
    <t>Sabellaria Reefiness (After Gubbay, 2007)</t>
  </si>
  <si>
    <t>Composition (% cover)</t>
  </si>
  <si>
    <t>Elevation (Average tube height in cm)</t>
  </si>
  <si>
    <t>Reefiness value</t>
  </si>
  <si>
    <t>Mean Sabellaria % cover</t>
  </si>
  <si>
    <t>Mean elevation (cm)</t>
  </si>
  <si>
    <t>ECC_40 (15).jpg</t>
  </si>
  <si>
    <t>ECC_40 (16).jpg</t>
  </si>
  <si>
    <t>ECC_40 (17).jpg</t>
  </si>
  <si>
    <t>ECC_40 (18).jpg</t>
  </si>
  <si>
    <t>ECC_40 (19).jpg</t>
  </si>
  <si>
    <t>ECC_40 (20).jpg</t>
  </si>
  <si>
    <t>ECC_40 (21).jpg</t>
  </si>
  <si>
    <t>ECC_40 (22).jpg</t>
  </si>
  <si>
    <t>ECC_40 (23).jpg</t>
  </si>
  <si>
    <t>ECC_40 (24).jpg</t>
  </si>
  <si>
    <t>ECC_40 (25).jpg</t>
  </si>
  <si>
    <t>ECC_40 (26).jpg</t>
  </si>
  <si>
    <t>ECC_40 (27).jpg</t>
  </si>
  <si>
    <t>ECC_40 (28).jpg</t>
  </si>
  <si>
    <t>ECC_40 (29).jpg</t>
  </si>
  <si>
    <t>ECC_40 (30).jpg</t>
  </si>
  <si>
    <t>ECC_40 (31).jpg</t>
  </si>
  <si>
    <t>ECC_40 (32).jpg</t>
  </si>
  <si>
    <t>ECC_40 (33).jpg</t>
  </si>
  <si>
    <t>ECC_40 (34).jpg</t>
  </si>
  <si>
    <t>ECC_40 (35).jpg</t>
  </si>
  <si>
    <t>ECC_40 (36).jpg</t>
  </si>
  <si>
    <t>ECC_40 (37).jpg</t>
  </si>
  <si>
    <t>ECC_40 (38).jpg</t>
  </si>
  <si>
    <t>ECC_40 (39).jpg</t>
  </si>
  <si>
    <t>ECC_40 (40).jpg</t>
  </si>
  <si>
    <t>ECC_40 (41).jpg</t>
  </si>
  <si>
    <t>ECC_40 (42).jpg</t>
  </si>
  <si>
    <t>ECC_40 (43).jpg</t>
  </si>
  <si>
    <t>ECC_40 (44).jpg</t>
  </si>
  <si>
    <t>ECC_40 (45).jpg</t>
  </si>
  <si>
    <t>ECC_40 (46).jpg</t>
  </si>
  <si>
    <t>ECC_40 (47).jpg</t>
  </si>
  <si>
    <t>ECC_40 (48).jpg</t>
  </si>
  <si>
    <t>ECC_40 (49).jpg</t>
  </si>
  <si>
    <t>ECC_40 (50).jpg</t>
  </si>
  <si>
    <t>ECC_40 (51).jpg</t>
  </si>
  <si>
    <t>ECC_40 (52).jpg</t>
  </si>
  <si>
    <t>ECC_40 (53).jpg</t>
  </si>
  <si>
    <t>ECC_40 (54).jpg</t>
  </si>
  <si>
    <t>ECC_40 (55).jpg</t>
  </si>
  <si>
    <t>ECC_40 (56).jpg</t>
  </si>
  <si>
    <t>ECC_40 (57).jpg</t>
  </si>
  <si>
    <t>ECC_40 (58).jpg</t>
  </si>
  <si>
    <t>ECC_40 (59).jpg</t>
  </si>
  <si>
    <t>ECC_40 (60).jpg</t>
  </si>
  <si>
    <t>ECC_40 (61).jpg</t>
  </si>
  <si>
    <t>ECC_40 (62).jpg</t>
  </si>
  <si>
    <t>ECC_40 (63).jpg</t>
  </si>
  <si>
    <t>ECC_40 (64).jpg</t>
  </si>
  <si>
    <t>ECC_40 (65).jpg</t>
  </si>
  <si>
    <t>ECC_40 (66).jpg</t>
  </si>
  <si>
    <t>ECC_40 (67).jpg</t>
  </si>
  <si>
    <t>ECC_40 (68).jpg</t>
  </si>
  <si>
    <t>ECC_40 (69).jpg</t>
  </si>
  <si>
    <t>ECC_40 (70).jpg</t>
  </si>
  <si>
    <t>ECC_40 (71).jpg</t>
  </si>
  <si>
    <t>ECC_40 (72).jpg</t>
  </si>
  <si>
    <t>ECC_40 (73).jpg</t>
  </si>
  <si>
    <t>ECC_40 (74).jpg</t>
  </si>
  <si>
    <t>ECC_40 (75).jpg</t>
  </si>
  <si>
    <t>ECC_40 (76).jpg</t>
  </si>
  <si>
    <t>ECC_40 (77).jpg</t>
  </si>
  <si>
    <t>ECC_40 (78).jpg</t>
  </si>
  <si>
    <t>ECC_40 (79).jpg</t>
  </si>
  <si>
    <t>ECC_40 (80).jpg</t>
  </si>
  <si>
    <t>ECC_40 (81).jpg</t>
  </si>
  <si>
    <t>ECC_40 (82).jpg</t>
  </si>
  <si>
    <t>ECC_40 (83).jpg</t>
  </si>
  <si>
    <t>ECC_40 (84).jpg</t>
  </si>
  <si>
    <t>ECC_40 (85).jpg</t>
  </si>
  <si>
    <t>ECC_40 (86).jpg</t>
  </si>
  <si>
    <t>ECC_40 (87).jpg</t>
  </si>
  <si>
    <t>ECC_40 (88).jpg</t>
  </si>
  <si>
    <t>ECC_40 (89).jpg</t>
  </si>
  <si>
    <t>ECC_40 (90).jpg</t>
  </si>
  <si>
    <t>ECC_40 (91).jpg</t>
  </si>
  <si>
    <t>ECC_40 (92).jpg</t>
  </si>
  <si>
    <t>ECC_40 (93).jpg</t>
  </si>
  <si>
    <t>ECC_40 (94).jpg</t>
  </si>
  <si>
    <t>ECC_40 (95).jpg</t>
  </si>
  <si>
    <t>ECC_40 (96).jpg</t>
  </si>
  <si>
    <t>ECC_40 (97).jpg</t>
  </si>
  <si>
    <t>ECC_40 (98).jpg</t>
  </si>
  <si>
    <t>ECC_40 (99).jpg</t>
  </si>
  <si>
    <t>ECC_40 (100).jpg</t>
  </si>
  <si>
    <t>ECC_40 (101).jpg</t>
  </si>
  <si>
    <t>ECC_40 (102).jpg</t>
  </si>
  <si>
    <t>ECC_40 (103).jpg</t>
  </si>
  <si>
    <t>ECC_40 (104).jpg</t>
  </si>
  <si>
    <t>ECC_40 (105).jpg</t>
  </si>
  <si>
    <t>ECC_40</t>
  </si>
  <si>
    <t>Not a Reef</t>
  </si>
  <si>
    <t>Low Reef</t>
  </si>
  <si>
    <r>
      <t>Geodetics: ETRS84, UTM 31N</t>
    </r>
    <r>
      <rPr>
        <b/>
        <sz val="11"/>
        <color theme="1"/>
        <rFont val="Calibri"/>
        <family val="2"/>
      </rPr>
      <t>°E</t>
    </r>
  </si>
  <si>
    <t xml:space="preserve">Overall Mean Reefiness </t>
  </si>
  <si>
    <t>ECC_39_0001.jpg</t>
  </si>
  <si>
    <t>ECC_39_0002.jpg</t>
  </si>
  <si>
    <t>ECC_39_0003.jpg</t>
  </si>
  <si>
    <t>ECC_39_0004.jpg</t>
  </si>
  <si>
    <t>ECC_39_0005.jpg</t>
  </si>
  <si>
    <t>ECC_39_0006.jpg</t>
  </si>
  <si>
    <t>ECC_39_0007.jpg</t>
  </si>
  <si>
    <t>ECC_39_0008.jpg</t>
  </si>
  <si>
    <t>ECC_39_0009.jpg</t>
  </si>
  <si>
    <t>ECC_39_0010.jpg</t>
  </si>
  <si>
    <t>ECC_39_0011.jpg</t>
  </si>
  <si>
    <t>ECC_39_0012.jpg</t>
  </si>
  <si>
    <t>ECC_39_0013.jpg</t>
  </si>
  <si>
    <t>ECC_39_0014.jpg</t>
  </si>
  <si>
    <t>ECC_39_0015.jpg</t>
  </si>
  <si>
    <t>ECC_39_0016.jpg</t>
  </si>
  <si>
    <t>ECC_39_0017.jpg</t>
  </si>
  <si>
    <t>ECC_39_0018.jpg</t>
  </si>
  <si>
    <t>ECC_39_0019.jpg</t>
  </si>
  <si>
    <t>ECC_39_0020.jpg</t>
  </si>
  <si>
    <t>ECC_39_0021.jpg</t>
  </si>
  <si>
    <t>ECC_39_0022.jpg</t>
  </si>
  <si>
    <t>ECC_39_0023.jpg</t>
  </si>
  <si>
    <t>ECC_39_0024.jpg</t>
  </si>
  <si>
    <t>ECC_39_0025.jpg</t>
  </si>
  <si>
    <t>ECC_39_0026.jpg</t>
  </si>
  <si>
    <t>ECC_39_0027.jpg</t>
  </si>
  <si>
    <t>ECC_39_0028.jpg</t>
  </si>
  <si>
    <t>ECC_39_0029.jpg</t>
  </si>
  <si>
    <t>ECC_39_0030.jpg</t>
  </si>
  <si>
    <t>ECC_39_0031.jpg</t>
  </si>
  <si>
    <t>ECC_39_0032.jpg</t>
  </si>
  <si>
    <t>ECC_39_0033.jpg</t>
  </si>
  <si>
    <t>ECC_39_0034.jpg</t>
  </si>
  <si>
    <t>ECC_39_0035.jpg</t>
  </si>
  <si>
    <t>ECC_39_0036.jpg</t>
  </si>
  <si>
    <t>ECC_39_0037.jpg</t>
  </si>
  <si>
    <t>ECC_39_0038.jpg</t>
  </si>
  <si>
    <t>ECC_39_0039.jpg</t>
  </si>
  <si>
    <t>ECC_39_0040.jpg</t>
  </si>
  <si>
    <t>ECC_39_0041.jpg</t>
  </si>
  <si>
    <t>ECC_39_0042.jpg</t>
  </si>
  <si>
    <t>ECC_39_0043.jpg</t>
  </si>
  <si>
    <t>ECC_39_0044.jpg</t>
  </si>
  <si>
    <t>ECC_39_0045.jpg</t>
  </si>
  <si>
    <t>ECC_39_0046.jpg</t>
  </si>
  <si>
    <t>ECC_39_0047.jpg</t>
  </si>
  <si>
    <t>ECC_39_0048.jpg</t>
  </si>
  <si>
    <t>ECC_39_0049.jpg</t>
  </si>
  <si>
    <t>ECC_39_0050.jpg</t>
  </si>
  <si>
    <t>ECC_39_0051.jpg</t>
  </si>
  <si>
    <t>ECC_39_0052.jpg</t>
  </si>
  <si>
    <t>ECC_39_0053.jpg</t>
  </si>
  <si>
    <t>ECC_39_0054.jpg</t>
  </si>
  <si>
    <t>ECC_39_0055.jpg</t>
  </si>
  <si>
    <t>ECC_39_0056.jpg</t>
  </si>
  <si>
    <t>ECC_39_0057.jpg</t>
  </si>
  <si>
    <t>ECC_39_0058.jpg</t>
  </si>
  <si>
    <t>ECC_39_0059.jpg</t>
  </si>
  <si>
    <t>ECC_39_0060.jpg</t>
  </si>
  <si>
    <t>ECC_39_0061.jpg</t>
  </si>
  <si>
    <t>ECC_39_0062.jpg</t>
  </si>
  <si>
    <t>ECC_39_0063.jpg</t>
  </si>
  <si>
    <t>ECC_39_0064.jpg</t>
  </si>
  <si>
    <t>ECC_39_0065.jpg</t>
  </si>
  <si>
    <t>ECC_39_0066.jpg</t>
  </si>
  <si>
    <t>ECC_39_0067.jpg</t>
  </si>
  <si>
    <t>ECC_39_0068.jpg</t>
  </si>
  <si>
    <t>ECC_39_0069.jpg</t>
  </si>
  <si>
    <t>ECC_39_0070.jpg</t>
  </si>
  <si>
    <t>ECC_39_0071.jpg</t>
  </si>
  <si>
    <t>ECC_39_0072.jpg</t>
  </si>
  <si>
    <t>ECC_39_0073.jpg</t>
  </si>
  <si>
    <t>ECC_39_0074.jpg</t>
  </si>
  <si>
    <t>ECC_39_0075.jpg</t>
  </si>
  <si>
    <t>ECC_39_0076.jpg</t>
  </si>
  <si>
    <t>ECC_39_0077.jpg</t>
  </si>
  <si>
    <t>ECC_39_0078.jpg</t>
  </si>
  <si>
    <t>ECC_39_0079.jpg</t>
  </si>
  <si>
    <t>ECC_39</t>
  </si>
  <si>
    <t>High Reef</t>
  </si>
  <si>
    <t>Medium Reef</t>
  </si>
  <si>
    <t>ECC_03_0001.jpg</t>
  </si>
  <si>
    <t>ECC_03_0002.jpg</t>
  </si>
  <si>
    <t>ECC_03_0003.jpg</t>
  </si>
  <si>
    <t>ECC_03_0004.jpg</t>
  </si>
  <si>
    <t>ECC_03_0005.jpg</t>
  </si>
  <si>
    <t>ECC_03_0006.jpg</t>
  </si>
  <si>
    <t>ECC_03_0007.jpg</t>
  </si>
  <si>
    <t>ECC_03_0008.jpg</t>
  </si>
  <si>
    <t>ECC_03_0009.jpg</t>
  </si>
  <si>
    <t>ECC_03_0010.jpg</t>
  </si>
  <si>
    <t>ECC_03_0011.jpg</t>
  </si>
  <si>
    <t>ECC_03_0012.jpg</t>
  </si>
  <si>
    <t>ECC_03_0013.jpg</t>
  </si>
  <si>
    <t>ECC_03_0014.jpg</t>
  </si>
  <si>
    <t>ECC_03_0015.jpg</t>
  </si>
  <si>
    <t>ECC_03_0016.jpg</t>
  </si>
  <si>
    <t>ECC_03_0017.jpg</t>
  </si>
  <si>
    <t>ECC_03_0018.jpg</t>
  </si>
  <si>
    <t>ECC_03_0019.jpg</t>
  </si>
  <si>
    <t>ECC_03_0020.jpg</t>
  </si>
  <si>
    <t>ECC_03_0021.jpg</t>
  </si>
  <si>
    <t>ECC_03_0022.jpg</t>
  </si>
  <si>
    <t>ECC_03_0023.jpg</t>
  </si>
  <si>
    <t>ECC_03_0024.jpg</t>
  </si>
  <si>
    <t>ECC_03_0025.jpg</t>
  </si>
  <si>
    <t>ECC_03_0026.jpg</t>
  </si>
  <si>
    <t>ECC_03_0027.jpg</t>
  </si>
  <si>
    <t>ECC_03_0028.jpg</t>
  </si>
  <si>
    <t>ECC_03_0029.jpg</t>
  </si>
  <si>
    <t>ECC_03_0030.jpg</t>
  </si>
  <si>
    <t>ECC_03_0031.jpg</t>
  </si>
  <si>
    <t>ECC_03_0032.jpg</t>
  </si>
  <si>
    <t>ECC_03_0033.jpg</t>
  </si>
  <si>
    <t>ECC_03_0034.jpg</t>
  </si>
  <si>
    <t>ECC_03_0035.jpg</t>
  </si>
  <si>
    <t>ECC_03_0036.jpg</t>
  </si>
  <si>
    <t>ECC_03_0037.jpg</t>
  </si>
  <si>
    <t>ECC_03_0038.jpg</t>
  </si>
  <si>
    <t>ECC_03_0039.jpg</t>
  </si>
  <si>
    <t>ECC_03_0040.jpg</t>
  </si>
  <si>
    <t>ECC_03_0041.jpg</t>
  </si>
  <si>
    <t>ECC_03_0042.jpg</t>
  </si>
  <si>
    <t>ECC_03_0043.jpg</t>
  </si>
  <si>
    <t>ECC_03_0044.jpg</t>
  </si>
  <si>
    <t>ECC_03_0045.jpg</t>
  </si>
  <si>
    <t>ECC_03_0046.jpg</t>
  </si>
  <si>
    <t>ECC_03_0047.jpg</t>
  </si>
  <si>
    <t>ECC_03_0048.jpg</t>
  </si>
  <si>
    <t>ECC_03_0049.jpg</t>
  </si>
  <si>
    <t>ECC_03_0050.jpg</t>
  </si>
  <si>
    <t>ECC_03_0051.jpg</t>
  </si>
  <si>
    <t>ECC_03_0052.jpg</t>
  </si>
  <si>
    <t>ECC_03_0053.jpg</t>
  </si>
  <si>
    <t>ECC_03_0054.jpg</t>
  </si>
  <si>
    <t>ECC_03_0055.jpg</t>
  </si>
  <si>
    <t>ECC_03_0056.jpg</t>
  </si>
  <si>
    <t>ECC_03_0057.jpg</t>
  </si>
  <si>
    <t>ECC_03_0058.jpg</t>
  </si>
  <si>
    <t>ECC_03_0059.jpg</t>
  </si>
  <si>
    <t>ECC_03_0060.jpg</t>
  </si>
  <si>
    <t>ECC_03_0061.jpg</t>
  </si>
  <si>
    <t>ECC_03_0062.jpg</t>
  </si>
  <si>
    <t>ECC_03_0063.jpg</t>
  </si>
  <si>
    <t>ECC_03_0064.jpg</t>
  </si>
  <si>
    <t>ECC_03_0065.jpg</t>
  </si>
  <si>
    <t>ECC_03_0066.jpg</t>
  </si>
  <si>
    <t>ECC_03_0067.jpg</t>
  </si>
  <si>
    <t>ECC_03_0068.jpg</t>
  </si>
  <si>
    <t>ECC_03_0069.jpg</t>
  </si>
  <si>
    <t>ECC_03_0070.jpg</t>
  </si>
  <si>
    <t>ECC_03_0071.jpg</t>
  </si>
  <si>
    <t>ECC_03_0072.jpg</t>
  </si>
  <si>
    <t>ECC_03_0073.jpg</t>
  </si>
  <si>
    <t>ECC_03_0074.jpg</t>
  </si>
  <si>
    <t>ECC_03_0075.jpg</t>
  </si>
  <si>
    <t>ECC_03_0076.jpg</t>
  </si>
  <si>
    <t>ECC_03_0077.jpg</t>
  </si>
  <si>
    <t>ECC_03_0078.jpg</t>
  </si>
  <si>
    <t>ECC_03_0079.jpg</t>
  </si>
  <si>
    <t>ECC_03_0080.jpg</t>
  </si>
  <si>
    <t>ECC_03_0081.jpg</t>
  </si>
  <si>
    <t>ECC_03_0082.jpg</t>
  </si>
  <si>
    <t>ECC_03_0083.jpg</t>
  </si>
  <si>
    <t>ECC_03_0084.jpg</t>
  </si>
  <si>
    <t>ECC_03_0085.jpg</t>
  </si>
  <si>
    <t>ECC_03_0086.jpg</t>
  </si>
  <si>
    <t>ECC_03_0087.jpg</t>
  </si>
  <si>
    <t>ECC_03_0088.jpg</t>
  </si>
  <si>
    <t>ECC_03_0089.jpg</t>
  </si>
  <si>
    <t>ECC_03_0090.jpg</t>
  </si>
  <si>
    <t>ECC_03_0091.jpg</t>
  </si>
  <si>
    <t>ECC_03_0092.jpg</t>
  </si>
  <si>
    <t>ECC_03_0093.jpg</t>
  </si>
  <si>
    <t>No Reef</t>
  </si>
  <si>
    <t>ECC_03</t>
  </si>
  <si>
    <t>ECC_38_0001.jpg</t>
  </si>
  <si>
    <t>ECC_38_0002.jpg</t>
  </si>
  <si>
    <t>ECC_38_0003.jpg</t>
  </si>
  <si>
    <t>ECC_38_0004.jpg</t>
  </si>
  <si>
    <t>ECC_38_0005.jpg</t>
  </si>
  <si>
    <t>ECC_38_0006.jpg</t>
  </si>
  <si>
    <t>ECC_38_0007.jpg</t>
  </si>
  <si>
    <t>ECC_38_0008.jpg</t>
  </si>
  <si>
    <t>ECC_38_0009.jpg</t>
  </si>
  <si>
    <t>ECC_38_0010.jpg</t>
  </si>
  <si>
    <t>ECC_38_0011.jpg</t>
  </si>
  <si>
    <t>ECC_38_0012.jpg</t>
  </si>
  <si>
    <t>ECC_38_0013.jpg</t>
  </si>
  <si>
    <t>ECC_38_0014.jpg</t>
  </si>
  <si>
    <t>ECC_38_0015.jpg</t>
  </si>
  <si>
    <t>ECC_38_0016.jpg</t>
  </si>
  <si>
    <t>ECC_38_0017.jpg</t>
  </si>
  <si>
    <t>ECC_38_0018.jpg</t>
  </si>
  <si>
    <t>ECC_38_0019.jpg</t>
  </si>
  <si>
    <t>ECC_38_0020.jpg</t>
  </si>
  <si>
    <t>ECC_38_0021.jpg</t>
  </si>
  <si>
    <t>ECC_38_0022.jpg</t>
  </si>
  <si>
    <t>ECC_38_0023.jpg</t>
  </si>
  <si>
    <t>ECC_38_0024.jpg</t>
  </si>
  <si>
    <t>ECC_38_0025.jpg</t>
  </si>
  <si>
    <t>ECC_38_0026.jpg</t>
  </si>
  <si>
    <t>ECC_38_0027.jpg</t>
  </si>
  <si>
    <t>ECC_38_0028.jpg</t>
  </si>
  <si>
    <t>ECC_38_0029.jpg</t>
  </si>
  <si>
    <t>ECC_38_0030.jpg</t>
  </si>
  <si>
    <t>ECC_38_0031.jpg</t>
  </si>
  <si>
    <t>ECC_38_0032.jpg</t>
  </si>
  <si>
    <t>ECC_38_0033.jpg</t>
  </si>
  <si>
    <t>ECC_38_0034.jpg</t>
  </si>
  <si>
    <t>ECC_38_0035.jpg</t>
  </si>
  <si>
    <t>ECC_38_0036.jpg</t>
  </si>
  <si>
    <t>ECC_38_0037.jpg</t>
  </si>
  <si>
    <t>ECC_38_0038.jpg</t>
  </si>
  <si>
    <t>ECC_38_0039.jpg</t>
  </si>
  <si>
    <t>ECC_38_0040.jpg</t>
  </si>
  <si>
    <t>ECC_38_0041.jpg</t>
  </si>
  <si>
    <t>ECC_38_0042.jpg</t>
  </si>
  <si>
    <t>ECC_38_0043.jpg</t>
  </si>
  <si>
    <t>ECC_38_0044.jpg</t>
  </si>
  <si>
    <t>ECC_38_0045.jpg</t>
  </si>
  <si>
    <t>ECC_38_0046.jpg</t>
  </si>
  <si>
    <t>ECC_38_0047.jpg</t>
  </si>
  <si>
    <t>ECC_38_0048.jpg</t>
  </si>
  <si>
    <t>ECC_38_0049.jpg</t>
  </si>
  <si>
    <t>ECC_38_0050.jpg</t>
  </si>
  <si>
    <t>ECC_38_0051.jpg</t>
  </si>
  <si>
    <t>ECC_38_0052.jpg</t>
  </si>
  <si>
    <t>ECC_38_0053.jpg</t>
  </si>
  <si>
    <t>ECC_38_0054.jpg</t>
  </si>
  <si>
    <t>ECC_38_0055.jpg</t>
  </si>
  <si>
    <t>ECC_38_0056.jpg</t>
  </si>
  <si>
    <t>ECC_38_0057.jpg</t>
  </si>
  <si>
    <t>ECC_38_0058.jpg</t>
  </si>
  <si>
    <t>ECC_38_0059.jpg</t>
  </si>
  <si>
    <t>ECC_38_0060.jpg</t>
  </si>
  <si>
    <t>ECC_38_0061.jpg</t>
  </si>
  <si>
    <t>ECC_38_0062.jpg</t>
  </si>
  <si>
    <t>ECC_38_0063.jpg</t>
  </si>
  <si>
    <t>ECC_38_0064.jpg</t>
  </si>
  <si>
    <t>ECC_38_0065.jpg</t>
  </si>
  <si>
    <t>ECC_38_0066.jpg</t>
  </si>
  <si>
    <t>ECC_38_0067.jpg</t>
  </si>
  <si>
    <t>ECC_38_0068.jpg</t>
  </si>
  <si>
    <t>ECC_38_0069.jpg</t>
  </si>
  <si>
    <t>ECC_38_0070.jpg</t>
  </si>
  <si>
    <t>ECC_38_0071.jpg</t>
  </si>
  <si>
    <t>ECC_38_0072.jpg</t>
  </si>
  <si>
    <t>ECC_38_0073.jpg</t>
  </si>
  <si>
    <t>ECC_38_0074.jpg</t>
  </si>
  <si>
    <t>ECC_38_0075.jpg</t>
  </si>
  <si>
    <t>ECC_38</t>
  </si>
  <si>
    <t>ECC_37_0001.jpg</t>
  </si>
  <si>
    <t>ECC_37_0002.jpg</t>
  </si>
  <si>
    <t>ECC_37_0003.jpg</t>
  </si>
  <si>
    <t>ECC_37_0004.jpg</t>
  </si>
  <si>
    <t>ECC_37_0005.jpg</t>
  </si>
  <si>
    <t>ECC_37_0006.jpg</t>
  </si>
  <si>
    <t>ECC_37_0007.jpg</t>
  </si>
  <si>
    <t>ECC_37_0008.jpg</t>
  </si>
  <si>
    <t>ECC_37_0009.jpg</t>
  </si>
  <si>
    <t>ECC_37_0010.jpg</t>
  </si>
  <si>
    <t>ECC_37_0011.jpg</t>
  </si>
  <si>
    <t>ECC_37_0012.jpg</t>
  </si>
  <si>
    <t>ECC_37_0013.jpg</t>
  </si>
  <si>
    <t>ECC_37_0014.jpg</t>
  </si>
  <si>
    <t>ECC_37_0015.jpg</t>
  </si>
  <si>
    <t>ECC_37_0016.jpg</t>
  </si>
  <si>
    <t>ECC_37_0017.jpg</t>
  </si>
  <si>
    <t>ECC_37_0018.jpg</t>
  </si>
  <si>
    <t>ECC_37_0019.jpg</t>
  </si>
  <si>
    <t>ECC_37_0020.jpg</t>
  </si>
  <si>
    <t>ECC_37_0021.jpg</t>
  </si>
  <si>
    <t>ECC_37_0022.jpg</t>
  </si>
  <si>
    <t>ECC_37_0023.jpg</t>
  </si>
  <si>
    <t>ECC_37_0024.jpg</t>
  </si>
  <si>
    <t>ECC_37_0025.jpg</t>
  </si>
  <si>
    <t>ECC_37_0026.jpg</t>
  </si>
  <si>
    <t>ECC_37_0027.jpg</t>
  </si>
  <si>
    <t>ECC_37_0028.jpg</t>
  </si>
  <si>
    <t>ECC_37_0029.jpg</t>
  </si>
  <si>
    <t>ECC_37_0030.jpg</t>
  </si>
  <si>
    <t>ECC_37_0031.jpg</t>
  </si>
  <si>
    <t>ECC_37_0032.jpg</t>
  </si>
  <si>
    <t>ECC_37_0033.jpg</t>
  </si>
  <si>
    <t>ECC_37_0034.jpg</t>
  </si>
  <si>
    <t>ECC_37_0035.jpg</t>
  </si>
  <si>
    <t>ECC_37_0036.jpg</t>
  </si>
  <si>
    <t>ECC_37_0037.jpg</t>
  </si>
  <si>
    <t>ECC_37_0038.jpg</t>
  </si>
  <si>
    <t>ECC_37_0039.jpg</t>
  </si>
  <si>
    <t>ECC_37_0040.jpg</t>
  </si>
  <si>
    <t>ECC_37_0041.jpg</t>
  </si>
  <si>
    <t>ECC_37_0042.jpg</t>
  </si>
  <si>
    <t>ECC_37_0043.jpg</t>
  </si>
  <si>
    <t>ECC_37_0044.jpg</t>
  </si>
  <si>
    <t>ECC_37_0045.jpg</t>
  </si>
  <si>
    <t>ECC_37_0046.jpg</t>
  </si>
  <si>
    <t>ECC_37_0047.jpg</t>
  </si>
  <si>
    <t>ECC_37_0048.jpg</t>
  </si>
  <si>
    <t>ECC_37_0049.jpg</t>
  </si>
  <si>
    <t>ECC_37_0050.jpg</t>
  </si>
  <si>
    <t>ECC_37_0051.jpg</t>
  </si>
  <si>
    <t>ECC_37_0052.jpg</t>
  </si>
  <si>
    <t>ECC_37_0053.jpg</t>
  </si>
  <si>
    <t>ECC_37_0054.jpg</t>
  </si>
  <si>
    <t>ECC_37_0055.jpg</t>
  </si>
  <si>
    <t>ECC_37_0056.jpg</t>
  </si>
  <si>
    <t>ECC_37_0057.jpg</t>
  </si>
  <si>
    <t>ECC_37_0058.jpg</t>
  </si>
  <si>
    <t>ECC_37_0059.jpg</t>
  </si>
  <si>
    <t>ECC_37_0060.jpg</t>
  </si>
  <si>
    <t>ECC_37_0061.jpg</t>
  </si>
  <si>
    <t>ECC_37_0062.jpg</t>
  </si>
  <si>
    <t>ECC_37_0063.jpg</t>
  </si>
  <si>
    <t>ECC_37_0064.jpg</t>
  </si>
  <si>
    <t>ECC_37_0065.jpg</t>
  </si>
  <si>
    <t>ECC_37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</si>
</sst>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165" fontId="0" fillId="0" borderId="12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0" fillId="0" borderId="18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14" fontId="0" fillId="0" borderId="20" xfId="0" applyNumberFormat="1" applyBorder="1"/>
    <xf numFmtId="164" fontId="0" fillId="0" borderId="12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8" xfId="0" applyNumberFormat="1" applyBorder="1"/>
    <xf numFmtId="1" fontId="0" fillId="0" borderId="12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18" xfId="0" applyNumberFormat="1" applyBorder="1"/>
    <xf numFmtId="0" fontId="1" fillId="2" borderId="14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5" xfId="0" applyFont="1" applyFill="1" applyBorder="1"/>
    <xf numFmtId="0" fontId="0" fillId="0" borderId="21" xfId="0" applyBorder="1"/>
    <xf numFmtId="165" fontId="0" fillId="0" borderId="21" xfId="0" applyNumberFormat="1" applyBorder="1"/>
    <xf numFmtId="164" fontId="0" fillId="0" borderId="21" xfId="0" applyNumberFormat="1" applyBorder="1"/>
    <xf numFmtId="1" fontId="0" fillId="0" borderId="21" xfId="0" applyNumberFormat="1" applyBorder="1"/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164" fontId="0" fillId="0" borderId="5" xfId="0" applyNumberFormat="1" applyBorder="1"/>
    <xf numFmtId="1" fontId="0" fillId="0" borderId="5" xfId="0" applyNumberFormat="1" applyBorder="1"/>
    <xf numFmtId="1" fontId="0" fillId="0" borderId="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0" borderId="5" xfId="0" applyBorder="1"/>
    <xf numFmtId="165" fontId="0" fillId="0" borderId="5" xfId="0" applyNumberFormat="1" applyBorder="1"/>
    <xf numFmtId="0" fontId="1" fillId="0" borderId="8" xfId="0" applyFont="1" applyBorder="1"/>
    <xf numFmtId="2" fontId="0" fillId="0" borderId="7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4" fontId="0" fillId="0" borderId="21" xfId="0" applyNumberFormat="1" applyBorder="1"/>
    <xf numFmtId="0" fontId="0" fillId="0" borderId="22" xfId="0" applyBorder="1" applyAlignment="1">
      <alignment horizontal="center"/>
    </xf>
    <xf numFmtId="14" fontId="0" fillId="0" borderId="5" xfId="0" applyNumberFormat="1" applyBorder="1"/>
    <xf numFmtId="0" fontId="0" fillId="0" borderId="14" xfId="0" applyBorder="1" applyAlignment="1">
      <alignment horizontal="center"/>
    </xf>
    <xf numFmtId="14" fontId="0" fillId="0" borderId="12" xfId="0" applyNumberFormat="1" applyBorder="1"/>
    <xf numFmtId="0" fontId="0" fillId="0" borderId="15" xfId="0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2" fontId="4" fillId="3" borderId="22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3" borderId="17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2EAB-D6B6-46F5-85A0-A1A85771C8C5}">
  <dimension ref="A1:L406"/>
  <sheetViews>
    <sheetView tabSelected="1" workbookViewId="0">
      <selection activeCell="E2" sqref="E1:E1048576"/>
    </sheetView>
  </sheetViews>
  <sheetFormatPr defaultRowHeight="14.5" x14ac:dyDescent="0.35"/>
  <cols>
    <col min="1" max="1" width="8.453125" bestFit="1" customWidth="1"/>
    <col min="2" max="2" width="15.7265625" bestFit="1" customWidth="1"/>
    <col min="3" max="3" width="10.81640625" bestFit="1" customWidth="1"/>
    <col min="4" max="4" width="8.453125" bestFit="1" customWidth="1"/>
    <col min="5" max="6" width="12.453125" bestFit="1" customWidth="1"/>
    <col min="7" max="7" width="21.453125" bestFit="1" customWidth="1"/>
    <col min="8" max="8" width="35.1796875" bestFit="1" customWidth="1"/>
    <col min="9" max="9" width="15.1796875" bestFit="1" customWidth="1"/>
    <col min="10" max="10" width="23" bestFit="1" customWidth="1"/>
    <col min="11" max="11" width="19.7265625" bestFit="1" customWidth="1"/>
    <col min="12" max="12" width="23" bestFit="1" customWidth="1"/>
  </cols>
  <sheetData>
    <row r="1" spans="1:12" x14ac:dyDescent="0.35">
      <c r="A1" s="103" t="s">
        <v>106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2" x14ac:dyDescent="0.35">
      <c r="A2" s="106" t="s">
        <v>0</v>
      </c>
      <c r="B2" s="107" t="s">
        <v>1</v>
      </c>
      <c r="C2" s="107" t="s">
        <v>2</v>
      </c>
      <c r="D2" s="107" t="s">
        <v>3</v>
      </c>
      <c r="E2" s="107" t="s">
        <v>4</v>
      </c>
      <c r="F2" s="107" t="s">
        <v>5</v>
      </c>
      <c r="G2" s="108" t="s">
        <v>6</v>
      </c>
      <c r="H2" s="109"/>
      <c r="I2" s="109"/>
      <c r="J2" s="109"/>
      <c r="K2" s="109"/>
      <c r="L2" s="110"/>
    </row>
    <row r="3" spans="1:12" x14ac:dyDescent="0.35">
      <c r="A3" s="106"/>
      <c r="B3" s="107"/>
      <c r="C3" s="107"/>
      <c r="D3" s="107"/>
      <c r="E3" s="107"/>
      <c r="F3" s="107"/>
      <c r="G3" s="1" t="s">
        <v>7</v>
      </c>
      <c r="H3" s="25" t="s">
        <v>8</v>
      </c>
      <c r="I3" s="25" t="s">
        <v>9</v>
      </c>
      <c r="J3" s="39" t="s">
        <v>10</v>
      </c>
      <c r="K3" s="39" t="s">
        <v>11</v>
      </c>
      <c r="L3" s="55" t="s">
        <v>107</v>
      </c>
    </row>
    <row r="4" spans="1:12" x14ac:dyDescent="0.35">
      <c r="A4" s="95" t="s">
        <v>103</v>
      </c>
      <c r="B4" s="6" t="s">
        <v>12</v>
      </c>
      <c r="C4" s="10">
        <v>45170</v>
      </c>
      <c r="D4" s="17">
        <v>9.0208333333333335E-2</v>
      </c>
      <c r="E4" s="21">
        <v>237992.44690000001</v>
      </c>
      <c r="F4" s="21">
        <v>6391191.2429999998</v>
      </c>
      <c r="G4" s="26">
        <v>0</v>
      </c>
      <c r="H4" s="34">
        <v>0</v>
      </c>
      <c r="I4" s="2" t="s">
        <v>283</v>
      </c>
      <c r="J4" s="82">
        <f>AVERAGE(G4:G30)</f>
        <v>0.91181120144534755</v>
      </c>
      <c r="K4" s="96">
        <f>AVERAGE(H4:H30)</f>
        <v>1.1111111111111112</v>
      </c>
      <c r="L4" s="99" t="s">
        <v>104</v>
      </c>
    </row>
    <row r="5" spans="1:12" x14ac:dyDescent="0.35">
      <c r="A5" s="70"/>
      <c r="B5" s="7" t="s">
        <v>13</v>
      </c>
      <c r="C5" s="11">
        <v>45170</v>
      </c>
      <c r="D5" s="18">
        <v>9.0358796296296298E-2</v>
      </c>
      <c r="E5" s="22">
        <v>237995.05100000001</v>
      </c>
      <c r="F5" s="22">
        <v>6391189.9699999997</v>
      </c>
      <c r="G5" s="27">
        <v>0</v>
      </c>
      <c r="H5" s="35">
        <v>0</v>
      </c>
      <c r="I5" s="3" t="s">
        <v>283</v>
      </c>
      <c r="J5" s="83"/>
      <c r="K5" s="97"/>
      <c r="L5" s="100"/>
    </row>
    <row r="6" spans="1:12" x14ac:dyDescent="0.35">
      <c r="A6" s="70"/>
      <c r="B6" s="7" t="s">
        <v>14</v>
      </c>
      <c r="C6" s="11">
        <v>45170</v>
      </c>
      <c r="D6" s="18">
        <v>9.0474537037037048E-2</v>
      </c>
      <c r="E6" s="22">
        <v>237997.34710000001</v>
      </c>
      <c r="F6" s="22">
        <v>6391189.523</v>
      </c>
      <c r="G6" s="27">
        <v>8.6128048780487791</v>
      </c>
      <c r="H6" s="35">
        <v>9</v>
      </c>
      <c r="I6" s="3" t="s">
        <v>104</v>
      </c>
      <c r="J6" s="83"/>
      <c r="K6" s="97"/>
      <c r="L6" s="100"/>
    </row>
    <row r="7" spans="1:12" x14ac:dyDescent="0.35">
      <c r="A7" s="70"/>
      <c r="B7" s="7" t="s">
        <v>15</v>
      </c>
      <c r="C7" s="11">
        <v>45170</v>
      </c>
      <c r="D7" s="18">
        <v>9.0555555555555556E-2</v>
      </c>
      <c r="E7" s="22">
        <v>237998.82120000001</v>
      </c>
      <c r="F7" s="22">
        <v>6391189.0039999997</v>
      </c>
      <c r="G7" s="27">
        <v>2.6168699186991868</v>
      </c>
      <c r="H7" s="35">
        <v>4</v>
      </c>
      <c r="I7" s="3" t="s">
        <v>104</v>
      </c>
      <c r="J7" s="83"/>
      <c r="K7" s="97"/>
      <c r="L7" s="100"/>
    </row>
    <row r="8" spans="1:12" x14ac:dyDescent="0.35">
      <c r="A8" s="70"/>
      <c r="B8" s="7" t="s">
        <v>16</v>
      </c>
      <c r="C8" s="11">
        <v>45170</v>
      </c>
      <c r="D8" s="18">
        <v>9.0682870370370372E-2</v>
      </c>
      <c r="E8" s="22">
        <v>238001.617</v>
      </c>
      <c r="F8" s="22">
        <v>6391188.4400000004</v>
      </c>
      <c r="G8" s="27">
        <v>0</v>
      </c>
      <c r="H8" s="35">
        <v>0</v>
      </c>
      <c r="I8" s="3" t="s">
        <v>283</v>
      </c>
      <c r="J8" s="83"/>
      <c r="K8" s="97"/>
      <c r="L8" s="100"/>
    </row>
    <row r="9" spans="1:12" x14ac:dyDescent="0.35">
      <c r="A9" s="70"/>
      <c r="B9" s="7" t="s">
        <v>17</v>
      </c>
      <c r="C9" s="11">
        <v>45170</v>
      </c>
      <c r="D9" s="18">
        <v>9.0752314814814813E-2</v>
      </c>
      <c r="E9" s="22">
        <v>238002.9264</v>
      </c>
      <c r="F9" s="22">
        <v>6391187.7740000002</v>
      </c>
      <c r="G9" s="27">
        <v>0</v>
      </c>
      <c r="H9" s="35">
        <v>0</v>
      </c>
      <c r="I9" s="3" t="s">
        <v>283</v>
      </c>
      <c r="J9" s="83"/>
      <c r="K9" s="97"/>
      <c r="L9" s="100"/>
    </row>
    <row r="10" spans="1:12" x14ac:dyDescent="0.35">
      <c r="A10" s="70"/>
      <c r="B10" s="7" t="s">
        <v>18</v>
      </c>
      <c r="C10" s="11">
        <v>45170</v>
      </c>
      <c r="D10" s="18">
        <v>9.087962962962963E-2</v>
      </c>
      <c r="E10" s="22">
        <v>238005.5962</v>
      </c>
      <c r="F10" s="22">
        <v>6391187.4000000004</v>
      </c>
      <c r="G10" s="27">
        <v>0</v>
      </c>
      <c r="H10" s="35">
        <v>0</v>
      </c>
      <c r="I10" s="3" t="s">
        <v>283</v>
      </c>
      <c r="J10" s="83"/>
      <c r="K10" s="97"/>
      <c r="L10" s="100"/>
    </row>
    <row r="11" spans="1:12" x14ac:dyDescent="0.35">
      <c r="A11" s="70"/>
      <c r="B11" s="7" t="s">
        <v>19</v>
      </c>
      <c r="C11" s="11">
        <v>45170</v>
      </c>
      <c r="D11" s="18">
        <v>9.0949074074074085E-2</v>
      </c>
      <c r="E11" s="22">
        <v>238007.43290000001</v>
      </c>
      <c r="F11" s="22">
        <v>6391186.8049999997</v>
      </c>
      <c r="G11" s="27">
        <v>0</v>
      </c>
      <c r="H11" s="35">
        <v>0</v>
      </c>
      <c r="I11" s="3" t="s">
        <v>283</v>
      </c>
      <c r="J11" s="83"/>
      <c r="K11" s="97"/>
      <c r="L11" s="100"/>
    </row>
    <row r="12" spans="1:12" x14ac:dyDescent="0.35">
      <c r="A12" s="70"/>
      <c r="B12" s="7" t="s">
        <v>20</v>
      </c>
      <c r="C12" s="11">
        <v>45170</v>
      </c>
      <c r="D12" s="18">
        <v>9.1203703703703717E-2</v>
      </c>
      <c r="E12" s="22">
        <v>238012.9993</v>
      </c>
      <c r="F12" s="22">
        <v>6391185.0700000003</v>
      </c>
      <c r="G12" s="27">
        <v>7.367886178861788</v>
      </c>
      <c r="H12" s="35">
        <v>8</v>
      </c>
      <c r="I12" s="3" t="s">
        <v>104</v>
      </c>
      <c r="J12" s="83"/>
      <c r="K12" s="97"/>
      <c r="L12" s="100"/>
    </row>
    <row r="13" spans="1:12" x14ac:dyDescent="0.35">
      <c r="A13" s="70"/>
      <c r="B13" s="7" t="s">
        <v>21</v>
      </c>
      <c r="C13" s="11">
        <v>45170</v>
      </c>
      <c r="D13" s="18">
        <v>9.1307870370370373E-2</v>
      </c>
      <c r="E13" s="22">
        <v>238015.2714</v>
      </c>
      <c r="F13" s="22">
        <v>6391184.5149999997</v>
      </c>
      <c r="G13" s="27">
        <v>0</v>
      </c>
      <c r="H13" s="35">
        <v>0</v>
      </c>
      <c r="I13" s="3" t="s">
        <v>283</v>
      </c>
      <c r="J13" s="83"/>
      <c r="K13" s="97"/>
      <c r="L13" s="100"/>
    </row>
    <row r="14" spans="1:12" x14ac:dyDescent="0.35">
      <c r="A14" s="70"/>
      <c r="B14" s="7" t="s">
        <v>22</v>
      </c>
      <c r="C14" s="11">
        <v>45170</v>
      </c>
      <c r="D14" s="18">
        <v>9.1435185185185189E-2</v>
      </c>
      <c r="E14" s="22">
        <v>238017.8089</v>
      </c>
      <c r="F14" s="22">
        <v>6391183.898</v>
      </c>
      <c r="G14" s="27">
        <v>0</v>
      </c>
      <c r="H14" s="35">
        <v>0</v>
      </c>
      <c r="I14" s="3" t="s">
        <v>283</v>
      </c>
      <c r="J14" s="83"/>
      <c r="K14" s="97"/>
      <c r="L14" s="100"/>
    </row>
    <row r="15" spans="1:12" x14ac:dyDescent="0.35">
      <c r="A15" s="70"/>
      <c r="B15" s="7" t="s">
        <v>23</v>
      </c>
      <c r="C15" s="11">
        <v>45170</v>
      </c>
      <c r="D15" s="18">
        <v>9.149305555555555E-2</v>
      </c>
      <c r="E15" s="22">
        <v>238018.9246</v>
      </c>
      <c r="F15" s="22">
        <v>6391183.5590000004</v>
      </c>
      <c r="G15" s="27">
        <v>0</v>
      </c>
      <c r="H15" s="35">
        <v>0</v>
      </c>
      <c r="I15" s="3" t="s">
        <v>283</v>
      </c>
      <c r="J15" s="83"/>
      <c r="K15" s="97"/>
      <c r="L15" s="100"/>
    </row>
    <row r="16" spans="1:12" x14ac:dyDescent="0.35">
      <c r="A16" s="70"/>
      <c r="B16" s="7" t="s">
        <v>24</v>
      </c>
      <c r="C16" s="11">
        <v>45170</v>
      </c>
      <c r="D16" s="18">
        <v>9.1631944444444446E-2</v>
      </c>
      <c r="E16" s="22">
        <v>238022.0558</v>
      </c>
      <c r="F16" s="22">
        <v>6391182.3099999996</v>
      </c>
      <c r="G16" s="27">
        <v>0</v>
      </c>
      <c r="H16" s="35">
        <v>0</v>
      </c>
      <c r="I16" s="3" t="s">
        <v>283</v>
      </c>
      <c r="J16" s="83"/>
      <c r="K16" s="97"/>
      <c r="L16" s="100"/>
    </row>
    <row r="17" spans="1:12" x14ac:dyDescent="0.35">
      <c r="A17" s="70"/>
      <c r="B17" s="7" t="s">
        <v>25</v>
      </c>
      <c r="C17" s="11">
        <v>45170</v>
      </c>
      <c r="D17" s="18">
        <v>9.2013888888888895E-2</v>
      </c>
      <c r="E17" s="22">
        <v>238030.37880000001</v>
      </c>
      <c r="F17" s="22">
        <v>6391180.2589999996</v>
      </c>
      <c r="G17" s="27">
        <v>0</v>
      </c>
      <c r="H17" s="35">
        <v>0</v>
      </c>
      <c r="I17" s="3" t="s">
        <v>283</v>
      </c>
      <c r="J17" s="83"/>
      <c r="K17" s="97"/>
      <c r="L17" s="100"/>
    </row>
    <row r="18" spans="1:12" x14ac:dyDescent="0.35">
      <c r="A18" s="70"/>
      <c r="B18" s="7" t="s">
        <v>26</v>
      </c>
      <c r="C18" s="11">
        <v>45170</v>
      </c>
      <c r="D18" s="18">
        <v>9.2083333333333336E-2</v>
      </c>
      <c r="E18" s="22">
        <v>238032.00570000001</v>
      </c>
      <c r="F18" s="22">
        <v>6391180.0310000004</v>
      </c>
      <c r="G18" s="27">
        <v>0</v>
      </c>
      <c r="H18" s="35">
        <v>0</v>
      </c>
      <c r="I18" s="3" t="s">
        <v>283</v>
      </c>
      <c r="J18" s="83"/>
      <c r="K18" s="97"/>
      <c r="L18" s="100"/>
    </row>
    <row r="19" spans="1:12" x14ac:dyDescent="0.35">
      <c r="A19" s="70"/>
      <c r="B19" s="7" t="s">
        <v>27</v>
      </c>
      <c r="C19" s="11">
        <v>45170</v>
      </c>
      <c r="D19" s="18">
        <v>9.2164351851851845E-2</v>
      </c>
      <c r="E19" s="22">
        <v>238033.73699999999</v>
      </c>
      <c r="F19" s="22">
        <v>6391179.5669999998</v>
      </c>
      <c r="G19" s="27">
        <v>4.2682926829268286</v>
      </c>
      <c r="H19" s="35">
        <v>5</v>
      </c>
      <c r="I19" s="3" t="s">
        <v>104</v>
      </c>
      <c r="J19" s="83"/>
      <c r="K19" s="97"/>
      <c r="L19" s="100"/>
    </row>
    <row r="20" spans="1:12" x14ac:dyDescent="0.35">
      <c r="A20" s="70"/>
      <c r="B20" s="7" t="s">
        <v>28</v>
      </c>
      <c r="C20" s="11">
        <v>45170</v>
      </c>
      <c r="D20" s="18">
        <v>9.2291666666666661E-2</v>
      </c>
      <c r="E20" s="22">
        <v>238036.38010000001</v>
      </c>
      <c r="F20" s="22">
        <v>6391178.6179999998</v>
      </c>
      <c r="G20" s="27">
        <v>1.7530487804878048</v>
      </c>
      <c r="H20" s="35">
        <v>4</v>
      </c>
      <c r="I20" s="3" t="s">
        <v>104</v>
      </c>
      <c r="J20" s="83"/>
      <c r="K20" s="97"/>
      <c r="L20" s="100"/>
    </row>
    <row r="21" spans="1:12" x14ac:dyDescent="0.35">
      <c r="A21" s="70"/>
      <c r="B21" s="7" t="s">
        <v>29</v>
      </c>
      <c r="C21" s="11">
        <v>45170</v>
      </c>
      <c r="D21" s="18">
        <v>9.2361111111111116E-2</v>
      </c>
      <c r="E21" s="22">
        <v>238037.8836</v>
      </c>
      <c r="F21" s="22">
        <v>6391177.8689999999</v>
      </c>
      <c r="G21" s="27">
        <v>0</v>
      </c>
      <c r="H21" s="35">
        <v>0</v>
      </c>
      <c r="I21" s="3" t="s">
        <v>283</v>
      </c>
      <c r="J21" s="83"/>
      <c r="K21" s="97"/>
      <c r="L21" s="100"/>
    </row>
    <row r="22" spans="1:12" x14ac:dyDescent="0.35">
      <c r="A22" s="70"/>
      <c r="B22" s="7" t="s">
        <v>30</v>
      </c>
      <c r="C22" s="11">
        <v>45170</v>
      </c>
      <c r="D22" s="18">
        <v>9.2442129629629624E-2</v>
      </c>
      <c r="E22" s="22">
        <v>238039.62109999999</v>
      </c>
      <c r="F22" s="22">
        <v>6391177.2989999996</v>
      </c>
      <c r="G22" s="27">
        <v>0</v>
      </c>
      <c r="H22" s="35">
        <v>0</v>
      </c>
      <c r="I22" s="3" t="s">
        <v>283</v>
      </c>
      <c r="J22" s="83"/>
      <c r="K22" s="97"/>
      <c r="L22" s="100"/>
    </row>
    <row r="23" spans="1:12" x14ac:dyDescent="0.35">
      <c r="A23" s="70"/>
      <c r="B23" s="7" t="s">
        <v>31</v>
      </c>
      <c r="C23" s="11">
        <v>45170</v>
      </c>
      <c r="D23" s="18">
        <v>9.2662037037037029E-2</v>
      </c>
      <c r="E23" s="22">
        <v>238044.04889999999</v>
      </c>
      <c r="F23" s="22">
        <v>6391176.0439999998</v>
      </c>
      <c r="G23" s="27">
        <v>0</v>
      </c>
      <c r="H23" s="35">
        <v>0</v>
      </c>
      <c r="I23" s="3" t="s">
        <v>283</v>
      </c>
      <c r="J23" s="83"/>
      <c r="K23" s="97"/>
      <c r="L23" s="100"/>
    </row>
    <row r="24" spans="1:12" x14ac:dyDescent="0.35">
      <c r="A24" s="70"/>
      <c r="B24" s="7" t="s">
        <v>32</v>
      </c>
      <c r="C24" s="11">
        <v>45170</v>
      </c>
      <c r="D24" s="18">
        <v>9.2789351851851845E-2</v>
      </c>
      <c r="E24" s="22">
        <v>238046.47289999999</v>
      </c>
      <c r="F24" s="22">
        <v>6391174.7970000003</v>
      </c>
      <c r="G24" s="27">
        <v>0</v>
      </c>
      <c r="H24" s="35">
        <v>0</v>
      </c>
      <c r="I24" s="3" t="s">
        <v>283</v>
      </c>
      <c r="J24" s="83"/>
      <c r="K24" s="97"/>
      <c r="L24" s="100"/>
    </row>
    <row r="25" spans="1:12" x14ac:dyDescent="0.35">
      <c r="A25" s="70"/>
      <c r="B25" s="7" t="s">
        <v>33</v>
      </c>
      <c r="C25" s="11">
        <v>45170</v>
      </c>
      <c r="D25" s="18">
        <v>9.2881944444444434E-2</v>
      </c>
      <c r="E25" s="22">
        <v>238048.50229999999</v>
      </c>
      <c r="F25" s="22">
        <v>6391174.5099999998</v>
      </c>
      <c r="G25" s="27">
        <v>0</v>
      </c>
      <c r="H25" s="35">
        <v>0</v>
      </c>
      <c r="I25" s="3" t="s">
        <v>283</v>
      </c>
      <c r="J25" s="83"/>
      <c r="K25" s="97"/>
      <c r="L25" s="100"/>
    </row>
    <row r="26" spans="1:12" x14ac:dyDescent="0.35">
      <c r="A26" s="70"/>
      <c r="B26" s="7" t="s">
        <v>34</v>
      </c>
      <c r="C26" s="11">
        <v>45170</v>
      </c>
      <c r="D26" s="18">
        <v>9.3252314814814816E-2</v>
      </c>
      <c r="E26" s="22">
        <v>238056.2947</v>
      </c>
      <c r="F26" s="22">
        <v>6391172.6679999996</v>
      </c>
      <c r="G26" s="27">
        <v>0</v>
      </c>
      <c r="H26" s="35">
        <v>0</v>
      </c>
      <c r="I26" s="3" t="s">
        <v>283</v>
      </c>
      <c r="J26" s="83"/>
      <c r="K26" s="97"/>
      <c r="L26" s="100"/>
    </row>
    <row r="27" spans="1:12" x14ac:dyDescent="0.35">
      <c r="A27" s="70"/>
      <c r="B27" s="7" t="s">
        <v>35</v>
      </c>
      <c r="C27" s="11">
        <v>45170</v>
      </c>
      <c r="D27" s="18">
        <v>9.3391203703703699E-2</v>
      </c>
      <c r="E27" s="22">
        <v>238059.1972</v>
      </c>
      <c r="F27" s="22">
        <v>6391171.6509999996</v>
      </c>
      <c r="G27" s="27">
        <v>0</v>
      </c>
      <c r="H27" s="35">
        <v>0</v>
      </c>
      <c r="I27" s="3" t="s">
        <v>283</v>
      </c>
      <c r="J27" s="83"/>
      <c r="K27" s="97"/>
      <c r="L27" s="100"/>
    </row>
    <row r="28" spans="1:12" x14ac:dyDescent="0.35">
      <c r="A28" s="70"/>
      <c r="B28" s="7" t="s">
        <v>36</v>
      </c>
      <c r="C28" s="11">
        <v>45170</v>
      </c>
      <c r="D28" s="18">
        <v>9.3506944444444448E-2</v>
      </c>
      <c r="E28" s="22">
        <v>238061.58670000001</v>
      </c>
      <c r="F28" s="22">
        <v>6391171.2850000001</v>
      </c>
      <c r="G28" s="27">
        <v>0</v>
      </c>
      <c r="H28" s="35">
        <v>0</v>
      </c>
      <c r="I28" s="3" t="s">
        <v>283</v>
      </c>
      <c r="J28" s="83"/>
      <c r="K28" s="97"/>
      <c r="L28" s="100"/>
    </row>
    <row r="29" spans="1:12" x14ac:dyDescent="0.35">
      <c r="A29" s="70"/>
      <c r="B29" s="7" t="s">
        <v>37</v>
      </c>
      <c r="C29" s="11">
        <v>45170</v>
      </c>
      <c r="D29" s="18">
        <v>9.3703703703703692E-2</v>
      </c>
      <c r="E29" s="22">
        <v>238065.41620000001</v>
      </c>
      <c r="F29" s="22">
        <v>6391169.5429999996</v>
      </c>
      <c r="G29" s="27">
        <v>0</v>
      </c>
      <c r="H29" s="35">
        <v>0</v>
      </c>
      <c r="I29" s="3" t="s">
        <v>283</v>
      </c>
      <c r="J29" s="83"/>
      <c r="K29" s="97"/>
      <c r="L29" s="100"/>
    </row>
    <row r="30" spans="1:12" x14ac:dyDescent="0.35">
      <c r="A30" s="70"/>
      <c r="B30" s="40" t="s">
        <v>38</v>
      </c>
      <c r="C30" s="41">
        <v>45170</v>
      </c>
      <c r="D30" s="42">
        <v>9.3854166666666669E-2</v>
      </c>
      <c r="E30" s="43">
        <v>238068.71049999999</v>
      </c>
      <c r="F30" s="43">
        <v>6391169.017</v>
      </c>
      <c r="G30" s="44">
        <v>0</v>
      </c>
      <c r="H30" s="45">
        <v>0</v>
      </c>
      <c r="I30" s="46" t="s">
        <v>283</v>
      </c>
      <c r="J30" s="84"/>
      <c r="K30" s="98"/>
      <c r="L30" s="101"/>
    </row>
    <row r="31" spans="1:12" x14ac:dyDescent="0.35">
      <c r="A31" s="70"/>
      <c r="B31" s="53" t="s">
        <v>39</v>
      </c>
      <c r="C31" s="54">
        <v>45170</v>
      </c>
      <c r="D31" s="47">
        <v>9.3923611111111097E-2</v>
      </c>
      <c r="E31" s="48">
        <v>238070.4051</v>
      </c>
      <c r="F31" s="48">
        <v>6391168.659</v>
      </c>
      <c r="G31" s="49">
        <v>15.497967479674795</v>
      </c>
      <c r="H31" s="50">
        <v>7</v>
      </c>
      <c r="I31" s="51" t="s">
        <v>105</v>
      </c>
      <c r="J31" s="52">
        <f>AVERAGE(G31)</f>
        <v>15.497967479674795</v>
      </c>
      <c r="K31" s="52">
        <v>7</v>
      </c>
      <c r="L31" s="56" t="s">
        <v>105</v>
      </c>
    </row>
    <row r="32" spans="1:12" x14ac:dyDescent="0.35">
      <c r="A32" s="70"/>
      <c r="B32" s="7" t="s">
        <v>40</v>
      </c>
      <c r="C32" s="11">
        <v>45170</v>
      </c>
      <c r="D32" s="18">
        <v>9.4305555555555545E-2</v>
      </c>
      <c r="E32" s="22">
        <v>238078.34030000001</v>
      </c>
      <c r="F32" s="22">
        <v>6391166.6129999999</v>
      </c>
      <c r="G32" s="27">
        <v>0</v>
      </c>
      <c r="H32" s="35">
        <v>0</v>
      </c>
      <c r="I32" s="3" t="s">
        <v>283</v>
      </c>
      <c r="J32" s="83">
        <f>AVERAGE(G32:G81)</f>
        <v>0.50660569105691056</v>
      </c>
      <c r="K32" s="83">
        <f>AVERAGE(H32:H81)</f>
        <v>0.6</v>
      </c>
      <c r="L32" s="76" t="s">
        <v>104</v>
      </c>
    </row>
    <row r="33" spans="1:12" x14ac:dyDescent="0.35">
      <c r="A33" s="70"/>
      <c r="B33" s="7" t="s">
        <v>41</v>
      </c>
      <c r="C33" s="11">
        <v>45170</v>
      </c>
      <c r="D33" s="18">
        <v>9.4398148148148134E-2</v>
      </c>
      <c r="E33" s="22">
        <v>238080.58240000001</v>
      </c>
      <c r="F33" s="22">
        <v>6391165.9289999995</v>
      </c>
      <c r="G33" s="27">
        <v>0</v>
      </c>
      <c r="H33" s="35">
        <v>0</v>
      </c>
      <c r="I33" s="3" t="s">
        <v>283</v>
      </c>
      <c r="J33" s="83"/>
      <c r="K33" s="83"/>
      <c r="L33" s="76"/>
    </row>
    <row r="34" spans="1:12" x14ac:dyDescent="0.35">
      <c r="A34" s="70"/>
      <c r="B34" s="7" t="s">
        <v>42</v>
      </c>
      <c r="C34" s="11">
        <v>45170</v>
      </c>
      <c r="D34" s="18">
        <v>9.4594907407407405E-2</v>
      </c>
      <c r="E34" s="22">
        <v>238085.2617</v>
      </c>
      <c r="F34" s="22">
        <v>6391165</v>
      </c>
      <c r="G34" s="27">
        <v>0</v>
      </c>
      <c r="H34" s="35">
        <v>0</v>
      </c>
      <c r="I34" s="3" t="s">
        <v>283</v>
      </c>
      <c r="J34" s="83"/>
      <c r="K34" s="83"/>
      <c r="L34" s="76"/>
    </row>
    <row r="35" spans="1:12" x14ac:dyDescent="0.35">
      <c r="A35" s="70"/>
      <c r="B35" s="7" t="s">
        <v>43</v>
      </c>
      <c r="C35" s="11">
        <v>45170</v>
      </c>
      <c r="D35" s="18">
        <v>9.4722222222222222E-2</v>
      </c>
      <c r="E35" s="22">
        <v>238088.14550000001</v>
      </c>
      <c r="F35" s="22">
        <v>6391164.2110000001</v>
      </c>
      <c r="G35" s="27">
        <v>0</v>
      </c>
      <c r="H35" s="35">
        <v>0</v>
      </c>
      <c r="I35" s="3" t="s">
        <v>283</v>
      </c>
      <c r="J35" s="83"/>
      <c r="K35" s="83"/>
      <c r="L35" s="76"/>
    </row>
    <row r="36" spans="1:12" x14ac:dyDescent="0.35">
      <c r="A36" s="70"/>
      <c r="B36" s="7" t="s">
        <v>44</v>
      </c>
      <c r="C36" s="11">
        <v>45170</v>
      </c>
      <c r="D36" s="18">
        <v>9.4826388888888891E-2</v>
      </c>
      <c r="E36" s="22">
        <v>238090.60639999999</v>
      </c>
      <c r="F36" s="22">
        <v>6391163.682</v>
      </c>
      <c r="G36" s="27">
        <v>0</v>
      </c>
      <c r="H36" s="35">
        <v>0</v>
      </c>
      <c r="I36" s="3" t="s">
        <v>283</v>
      </c>
      <c r="J36" s="83"/>
      <c r="K36" s="83"/>
      <c r="L36" s="76"/>
    </row>
    <row r="37" spans="1:12" x14ac:dyDescent="0.35">
      <c r="A37" s="70"/>
      <c r="B37" s="7" t="s">
        <v>45</v>
      </c>
      <c r="C37" s="11">
        <v>45170</v>
      </c>
      <c r="D37" s="18">
        <v>9.5104166666666656E-2</v>
      </c>
      <c r="E37" s="22">
        <v>238096.9443</v>
      </c>
      <c r="F37" s="22">
        <v>6391162.3310000002</v>
      </c>
      <c r="G37" s="27">
        <v>1.4227642276422763</v>
      </c>
      <c r="H37" s="35">
        <v>3</v>
      </c>
      <c r="I37" s="3" t="s">
        <v>104</v>
      </c>
      <c r="J37" s="83"/>
      <c r="K37" s="83"/>
      <c r="L37" s="76"/>
    </row>
    <row r="38" spans="1:12" x14ac:dyDescent="0.35">
      <c r="A38" s="70"/>
      <c r="B38" s="7" t="s">
        <v>46</v>
      </c>
      <c r="C38" s="11">
        <v>45170</v>
      </c>
      <c r="D38" s="18">
        <v>9.5138888888888884E-2</v>
      </c>
      <c r="E38" s="22">
        <v>238097.28899999999</v>
      </c>
      <c r="F38" s="22">
        <v>6391162.0290000001</v>
      </c>
      <c r="G38" s="27">
        <v>7.5203252032520318</v>
      </c>
      <c r="H38" s="35">
        <v>5</v>
      </c>
      <c r="I38" s="3" t="s">
        <v>104</v>
      </c>
      <c r="J38" s="83"/>
      <c r="K38" s="83"/>
      <c r="L38" s="76"/>
    </row>
    <row r="39" spans="1:12" x14ac:dyDescent="0.35">
      <c r="A39" s="70"/>
      <c r="B39" s="7" t="s">
        <v>47</v>
      </c>
      <c r="C39" s="11">
        <v>45170</v>
      </c>
      <c r="D39" s="18">
        <v>9.5208333333333339E-2</v>
      </c>
      <c r="E39" s="22">
        <v>238099.01060000001</v>
      </c>
      <c r="F39" s="22">
        <v>6391161.71</v>
      </c>
      <c r="G39" s="27">
        <v>0</v>
      </c>
      <c r="H39" s="35">
        <v>0</v>
      </c>
      <c r="I39" s="3" t="s">
        <v>283</v>
      </c>
      <c r="J39" s="83"/>
      <c r="K39" s="83"/>
      <c r="L39" s="76"/>
    </row>
    <row r="40" spans="1:12" x14ac:dyDescent="0.35">
      <c r="A40" s="70"/>
      <c r="B40" s="7" t="s">
        <v>48</v>
      </c>
      <c r="C40" s="11">
        <v>45170</v>
      </c>
      <c r="D40" s="18">
        <v>9.52662037037037E-2</v>
      </c>
      <c r="E40" s="22">
        <v>238099.96280000001</v>
      </c>
      <c r="F40" s="22">
        <v>6391161.2680000002</v>
      </c>
      <c r="G40" s="27">
        <v>0</v>
      </c>
      <c r="H40" s="35">
        <v>0</v>
      </c>
      <c r="I40" s="3" t="s">
        <v>283</v>
      </c>
      <c r="J40" s="83"/>
      <c r="K40" s="83"/>
      <c r="L40" s="76"/>
    </row>
    <row r="41" spans="1:12" x14ac:dyDescent="0.35">
      <c r="A41" s="70"/>
      <c r="B41" s="7" t="s">
        <v>49</v>
      </c>
      <c r="C41" s="11">
        <v>45170</v>
      </c>
      <c r="D41" s="18">
        <v>9.5451388888888891E-2</v>
      </c>
      <c r="E41" s="22">
        <v>238103.82610000001</v>
      </c>
      <c r="F41" s="22">
        <v>6391160.409</v>
      </c>
      <c r="G41" s="27">
        <v>0</v>
      </c>
      <c r="H41" s="35">
        <v>0</v>
      </c>
      <c r="I41" s="3" t="s">
        <v>283</v>
      </c>
      <c r="J41" s="83"/>
      <c r="K41" s="83"/>
      <c r="L41" s="76"/>
    </row>
    <row r="42" spans="1:12" x14ac:dyDescent="0.35">
      <c r="A42" s="70"/>
      <c r="B42" s="7" t="s">
        <v>50</v>
      </c>
      <c r="C42" s="11">
        <v>45170</v>
      </c>
      <c r="D42" s="18">
        <v>9.5567129629629641E-2</v>
      </c>
      <c r="E42" s="22">
        <v>238105.78020000001</v>
      </c>
      <c r="F42" s="22">
        <v>6391159.5760000004</v>
      </c>
      <c r="G42" s="27">
        <v>1.5497967479674797</v>
      </c>
      <c r="H42" s="35">
        <v>2</v>
      </c>
      <c r="I42" s="3" t="s">
        <v>104</v>
      </c>
      <c r="J42" s="83"/>
      <c r="K42" s="83"/>
      <c r="L42" s="76"/>
    </row>
    <row r="43" spans="1:12" x14ac:dyDescent="0.35">
      <c r="A43" s="70"/>
      <c r="B43" s="7" t="s">
        <v>51</v>
      </c>
      <c r="C43" s="11">
        <v>45170</v>
      </c>
      <c r="D43" s="18">
        <v>9.5706018518518524E-2</v>
      </c>
      <c r="E43" s="22">
        <v>238108.8523</v>
      </c>
      <c r="F43" s="22">
        <v>6391158.2939999998</v>
      </c>
      <c r="G43" s="27">
        <v>2.184959349593496</v>
      </c>
      <c r="H43" s="35">
        <v>2</v>
      </c>
      <c r="I43" s="3" t="s">
        <v>104</v>
      </c>
      <c r="J43" s="83"/>
      <c r="K43" s="83"/>
      <c r="L43" s="76"/>
    </row>
    <row r="44" spans="1:12" x14ac:dyDescent="0.35">
      <c r="A44" s="70"/>
      <c r="B44" s="7" t="s">
        <v>52</v>
      </c>
      <c r="C44" s="11">
        <v>45170</v>
      </c>
      <c r="D44" s="18">
        <v>9.5844907407407406E-2</v>
      </c>
      <c r="E44" s="22">
        <v>238111.52679999999</v>
      </c>
      <c r="F44" s="22">
        <v>6391157.398</v>
      </c>
      <c r="G44" s="27">
        <v>0.8892276422764227</v>
      </c>
      <c r="H44" s="35">
        <v>1</v>
      </c>
      <c r="I44" s="3" t="s">
        <v>104</v>
      </c>
      <c r="J44" s="83"/>
      <c r="K44" s="83"/>
      <c r="L44" s="76"/>
    </row>
    <row r="45" spans="1:12" x14ac:dyDescent="0.35">
      <c r="A45" s="70"/>
      <c r="B45" s="7" t="s">
        <v>53</v>
      </c>
      <c r="C45" s="11">
        <v>45170</v>
      </c>
      <c r="D45" s="18">
        <v>9.5937500000000009E-2</v>
      </c>
      <c r="E45" s="22">
        <v>238113.81140000001</v>
      </c>
      <c r="F45" s="22">
        <v>6391156.7390000001</v>
      </c>
      <c r="G45" s="27">
        <v>1.4227642276422763</v>
      </c>
      <c r="H45" s="35">
        <v>2</v>
      </c>
      <c r="I45" s="3" t="s">
        <v>104</v>
      </c>
      <c r="J45" s="83"/>
      <c r="K45" s="83"/>
      <c r="L45" s="76"/>
    </row>
    <row r="46" spans="1:12" x14ac:dyDescent="0.35">
      <c r="A46" s="70"/>
      <c r="B46" s="7" t="s">
        <v>54</v>
      </c>
      <c r="C46" s="11">
        <v>45170</v>
      </c>
      <c r="D46" s="18">
        <v>9.6064814814814811E-2</v>
      </c>
      <c r="E46" s="22">
        <v>238116.08249999999</v>
      </c>
      <c r="F46" s="22">
        <v>6391155.7649999997</v>
      </c>
      <c r="G46" s="27">
        <v>2.6930894308943087</v>
      </c>
      <c r="H46" s="35">
        <v>6</v>
      </c>
      <c r="I46" s="3" t="s">
        <v>104</v>
      </c>
      <c r="J46" s="83"/>
      <c r="K46" s="83"/>
      <c r="L46" s="76"/>
    </row>
    <row r="47" spans="1:12" x14ac:dyDescent="0.35">
      <c r="A47" s="70"/>
      <c r="B47" s="7" t="s">
        <v>55</v>
      </c>
      <c r="C47" s="11">
        <v>45170</v>
      </c>
      <c r="D47" s="18">
        <v>9.6226851851851855E-2</v>
      </c>
      <c r="E47" s="22">
        <v>238119.43710000001</v>
      </c>
      <c r="F47" s="22">
        <v>6391154.5590000004</v>
      </c>
      <c r="G47" s="27">
        <v>5.5894308943089426</v>
      </c>
      <c r="H47" s="35">
        <v>4</v>
      </c>
      <c r="I47" s="3" t="s">
        <v>104</v>
      </c>
      <c r="J47" s="83"/>
      <c r="K47" s="83"/>
      <c r="L47" s="76"/>
    </row>
    <row r="48" spans="1:12" x14ac:dyDescent="0.35">
      <c r="A48" s="70"/>
      <c r="B48" s="7" t="s">
        <v>56</v>
      </c>
      <c r="C48" s="11">
        <v>45170</v>
      </c>
      <c r="D48" s="18">
        <v>9.6377314814814818E-2</v>
      </c>
      <c r="E48" s="22">
        <v>238122.61050000001</v>
      </c>
      <c r="F48" s="22">
        <v>6391154.1960000005</v>
      </c>
      <c r="G48" s="27">
        <v>0</v>
      </c>
      <c r="H48" s="35">
        <v>0</v>
      </c>
      <c r="I48" s="3" t="s">
        <v>283</v>
      </c>
      <c r="J48" s="83"/>
      <c r="K48" s="83"/>
      <c r="L48" s="76"/>
    </row>
    <row r="49" spans="1:12" x14ac:dyDescent="0.35">
      <c r="A49" s="70"/>
      <c r="B49" s="7" t="s">
        <v>57</v>
      </c>
      <c r="C49" s="11">
        <v>45170</v>
      </c>
      <c r="D49" s="18">
        <v>9.6481481481481488E-2</v>
      </c>
      <c r="E49" s="22">
        <v>238124.95619999999</v>
      </c>
      <c r="F49" s="22">
        <v>6391153.2790000001</v>
      </c>
      <c r="G49" s="27">
        <v>0</v>
      </c>
      <c r="H49" s="35">
        <v>0</v>
      </c>
      <c r="I49" s="3" t="s">
        <v>283</v>
      </c>
      <c r="J49" s="83"/>
      <c r="K49" s="83"/>
      <c r="L49" s="76"/>
    </row>
    <row r="50" spans="1:12" x14ac:dyDescent="0.35">
      <c r="A50" s="70"/>
      <c r="B50" s="7" t="s">
        <v>58</v>
      </c>
      <c r="C50" s="11">
        <v>45170</v>
      </c>
      <c r="D50" s="18">
        <v>9.6689814814814812E-2</v>
      </c>
      <c r="E50" s="22">
        <v>238129.31299999999</v>
      </c>
      <c r="F50" s="22">
        <v>6391151.4570000004</v>
      </c>
      <c r="G50" s="27">
        <v>0</v>
      </c>
      <c r="H50" s="35">
        <v>0</v>
      </c>
      <c r="I50" s="3" t="s">
        <v>283</v>
      </c>
      <c r="J50" s="83"/>
      <c r="K50" s="83"/>
      <c r="L50" s="76"/>
    </row>
    <row r="51" spans="1:12" x14ac:dyDescent="0.35">
      <c r="A51" s="70"/>
      <c r="B51" s="7" t="s">
        <v>59</v>
      </c>
      <c r="C51" s="11">
        <v>45170</v>
      </c>
      <c r="D51" s="18">
        <v>9.677083333333332E-2</v>
      </c>
      <c r="E51" s="22">
        <v>238130.85329999999</v>
      </c>
      <c r="F51" s="22">
        <v>6391150.9850000003</v>
      </c>
      <c r="G51" s="27">
        <v>0</v>
      </c>
      <c r="H51" s="35">
        <v>0</v>
      </c>
      <c r="I51" s="3" t="s">
        <v>283</v>
      </c>
      <c r="J51" s="83"/>
      <c r="K51" s="83"/>
      <c r="L51" s="76"/>
    </row>
    <row r="52" spans="1:12" x14ac:dyDescent="0.35">
      <c r="A52" s="70"/>
      <c r="B52" s="7" t="s">
        <v>60</v>
      </c>
      <c r="C52" s="11">
        <v>45170</v>
      </c>
      <c r="D52" s="18">
        <v>9.6979166666666672E-2</v>
      </c>
      <c r="E52" s="22">
        <v>238135.0906</v>
      </c>
      <c r="F52" s="22">
        <v>6391149.5140000004</v>
      </c>
      <c r="G52" s="27">
        <v>0</v>
      </c>
      <c r="H52" s="35">
        <v>0</v>
      </c>
      <c r="I52" s="3" t="s">
        <v>283</v>
      </c>
      <c r="J52" s="83"/>
      <c r="K52" s="83"/>
      <c r="L52" s="76"/>
    </row>
    <row r="53" spans="1:12" x14ac:dyDescent="0.35">
      <c r="A53" s="70"/>
      <c r="B53" s="7" t="s">
        <v>61</v>
      </c>
      <c r="C53" s="11">
        <v>45170</v>
      </c>
      <c r="D53" s="18">
        <v>9.7210648148148157E-2</v>
      </c>
      <c r="E53" s="22">
        <v>238139.90900000001</v>
      </c>
      <c r="F53" s="22">
        <v>6391147.6270000003</v>
      </c>
      <c r="G53" s="27">
        <v>0</v>
      </c>
      <c r="H53" s="35">
        <v>0</v>
      </c>
      <c r="I53" s="3" t="s">
        <v>283</v>
      </c>
      <c r="J53" s="83"/>
      <c r="K53" s="83"/>
      <c r="L53" s="76"/>
    </row>
    <row r="54" spans="1:12" x14ac:dyDescent="0.35">
      <c r="A54" s="70"/>
      <c r="B54" s="7" t="s">
        <v>62</v>
      </c>
      <c r="C54" s="11">
        <v>45170</v>
      </c>
      <c r="D54" s="18">
        <v>9.7291666666666665E-2</v>
      </c>
      <c r="E54" s="22">
        <v>238141.82029999999</v>
      </c>
      <c r="F54" s="22">
        <v>6391147.0530000003</v>
      </c>
      <c r="G54" s="27">
        <v>0</v>
      </c>
      <c r="H54" s="35">
        <v>0</v>
      </c>
      <c r="I54" s="3" t="s">
        <v>283</v>
      </c>
      <c r="J54" s="83"/>
      <c r="K54" s="83"/>
      <c r="L54" s="76"/>
    </row>
    <row r="55" spans="1:12" x14ac:dyDescent="0.35">
      <c r="A55" s="70"/>
      <c r="B55" s="7" t="s">
        <v>63</v>
      </c>
      <c r="C55" s="11">
        <v>45170</v>
      </c>
      <c r="D55" s="18">
        <v>9.751157407407407E-2</v>
      </c>
      <c r="E55" s="22">
        <v>238146.595</v>
      </c>
      <c r="F55" s="22">
        <v>6391145.2869999995</v>
      </c>
      <c r="G55" s="27">
        <v>0</v>
      </c>
      <c r="H55" s="35">
        <v>0</v>
      </c>
      <c r="I55" s="3" t="s">
        <v>283</v>
      </c>
      <c r="J55" s="83"/>
      <c r="K55" s="83"/>
      <c r="L55" s="76"/>
    </row>
    <row r="56" spans="1:12" x14ac:dyDescent="0.35">
      <c r="A56" s="70"/>
      <c r="B56" s="7" t="s">
        <v>64</v>
      </c>
      <c r="C56" s="11">
        <v>45170</v>
      </c>
      <c r="D56" s="18">
        <v>9.7627314814814806E-2</v>
      </c>
      <c r="E56" s="22">
        <v>238148.98639999999</v>
      </c>
      <c r="F56" s="22">
        <v>6391144.551</v>
      </c>
      <c r="G56" s="27">
        <v>0</v>
      </c>
      <c r="H56" s="35">
        <v>0</v>
      </c>
      <c r="I56" s="3" t="s">
        <v>283</v>
      </c>
      <c r="J56" s="83"/>
      <c r="K56" s="83"/>
      <c r="L56" s="76"/>
    </row>
    <row r="57" spans="1:12" x14ac:dyDescent="0.35">
      <c r="A57" s="70"/>
      <c r="B57" s="7" t="s">
        <v>65</v>
      </c>
      <c r="C57" s="11">
        <v>45170</v>
      </c>
      <c r="D57" s="18">
        <v>9.7743055555555555E-2</v>
      </c>
      <c r="E57" s="22">
        <v>238151.36749999999</v>
      </c>
      <c r="F57" s="22">
        <v>6391143.6789999995</v>
      </c>
      <c r="G57" s="27">
        <v>0</v>
      </c>
      <c r="H57" s="35">
        <v>0</v>
      </c>
      <c r="I57" s="3" t="s">
        <v>283</v>
      </c>
      <c r="J57" s="83"/>
      <c r="K57" s="83"/>
      <c r="L57" s="76"/>
    </row>
    <row r="58" spans="1:12" x14ac:dyDescent="0.35">
      <c r="A58" s="70"/>
      <c r="B58" s="7" t="s">
        <v>66</v>
      </c>
      <c r="C58" s="11">
        <v>45170</v>
      </c>
      <c r="D58" s="18">
        <v>9.7858796296296291E-2</v>
      </c>
      <c r="E58" s="22">
        <v>238153.755</v>
      </c>
      <c r="F58" s="22">
        <v>6391142.7620000001</v>
      </c>
      <c r="G58" s="27">
        <v>0</v>
      </c>
      <c r="H58" s="35">
        <v>0</v>
      </c>
      <c r="I58" s="3" t="s">
        <v>283</v>
      </c>
      <c r="J58" s="83"/>
      <c r="K58" s="83"/>
      <c r="L58" s="76"/>
    </row>
    <row r="59" spans="1:12" x14ac:dyDescent="0.35">
      <c r="A59" s="70"/>
      <c r="B59" s="7" t="s">
        <v>67</v>
      </c>
      <c r="C59" s="11">
        <v>45170</v>
      </c>
      <c r="D59" s="18">
        <v>9.7986111111111107E-2</v>
      </c>
      <c r="E59" s="22">
        <v>238156.4651</v>
      </c>
      <c r="F59" s="22">
        <v>6391141.7999999998</v>
      </c>
      <c r="G59" s="27">
        <v>0</v>
      </c>
      <c r="H59" s="35">
        <v>0</v>
      </c>
      <c r="I59" s="3" t="s">
        <v>283</v>
      </c>
      <c r="J59" s="83"/>
      <c r="K59" s="83"/>
      <c r="L59" s="76"/>
    </row>
    <row r="60" spans="1:12" x14ac:dyDescent="0.35">
      <c r="A60" s="70"/>
      <c r="B60" s="7" t="s">
        <v>68</v>
      </c>
      <c r="C60" s="11">
        <v>45170</v>
      </c>
      <c r="D60" s="18">
        <v>9.854166666666668E-2</v>
      </c>
      <c r="E60" s="22">
        <v>238167.75440000001</v>
      </c>
      <c r="F60" s="22">
        <v>6391138.0669999998</v>
      </c>
      <c r="G60" s="27">
        <v>0</v>
      </c>
      <c r="H60" s="35">
        <v>0</v>
      </c>
      <c r="I60" s="3" t="s">
        <v>283</v>
      </c>
      <c r="J60" s="83"/>
      <c r="K60" s="83"/>
      <c r="L60" s="76"/>
    </row>
    <row r="61" spans="1:12" x14ac:dyDescent="0.35">
      <c r="A61" s="70"/>
      <c r="B61" s="7" t="s">
        <v>69</v>
      </c>
      <c r="C61" s="11">
        <v>45170</v>
      </c>
      <c r="D61" s="18">
        <v>9.8738425925925924E-2</v>
      </c>
      <c r="E61" s="22">
        <v>238171.9192</v>
      </c>
      <c r="F61" s="22">
        <v>6391137.1119999997</v>
      </c>
      <c r="G61" s="27">
        <v>0</v>
      </c>
      <c r="H61" s="35">
        <v>0</v>
      </c>
      <c r="I61" s="3" t="s">
        <v>283</v>
      </c>
      <c r="J61" s="83"/>
      <c r="K61" s="83"/>
      <c r="L61" s="76"/>
    </row>
    <row r="62" spans="1:12" x14ac:dyDescent="0.35">
      <c r="A62" s="70"/>
      <c r="B62" s="7" t="s">
        <v>70</v>
      </c>
      <c r="C62" s="11">
        <v>45170</v>
      </c>
      <c r="D62" s="18">
        <v>9.8831018518518512E-2</v>
      </c>
      <c r="E62" s="22">
        <v>238173.7317</v>
      </c>
      <c r="F62" s="22">
        <v>6391136.6299999999</v>
      </c>
      <c r="G62" s="27">
        <v>0</v>
      </c>
      <c r="H62" s="35">
        <v>0</v>
      </c>
      <c r="I62" s="3" t="s">
        <v>283</v>
      </c>
      <c r="J62" s="83"/>
      <c r="K62" s="83"/>
      <c r="L62" s="76"/>
    </row>
    <row r="63" spans="1:12" x14ac:dyDescent="0.35">
      <c r="A63" s="70"/>
      <c r="B63" s="7" t="s">
        <v>71</v>
      </c>
      <c r="C63" s="11">
        <v>45170</v>
      </c>
      <c r="D63" s="18">
        <v>9.8969907407407409E-2</v>
      </c>
      <c r="E63" s="22">
        <v>238176.7218</v>
      </c>
      <c r="F63" s="22">
        <v>6391135.7039999999</v>
      </c>
      <c r="G63" s="27">
        <v>0</v>
      </c>
      <c r="H63" s="35">
        <v>0</v>
      </c>
      <c r="I63" s="3" t="s">
        <v>283</v>
      </c>
      <c r="J63" s="83"/>
      <c r="K63" s="83"/>
      <c r="L63" s="76"/>
    </row>
    <row r="64" spans="1:12" x14ac:dyDescent="0.35">
      <c r="A64" s="70"/>
      <c r="B64" s="7" t="s">
        <v>72</v>
      </c>
      <c r="C64" s="11">
        <v>45170</v>
      </c>
      <c r="D64" s="18">
        <v>9.9085648148148145E-2</v>
      </c>
      <c r="E64" s="22">
        <v>238179.1257</v>
      </c>
      <c r="F64" s="22">
        <v>6391134.8039999995</v>
      </c>
      <c r="G64" s="27">
        <v>0</v>
      </c>
      <c r="H64" s="35">
        <v>0</v>
      </c>
      <c r="I64" s="3" t="s">
        <v>283</v>
      </c>
      <c r="J64" s="83"/>
      <c r="K64" s="83"/>
      <c r="L64" s="76"/>
    </row>
    <row r="65" spans="1:12" x14ac:dyDescent="0.35">
      <c r="A65" s="70"/>
      <c r="B65" s="7" t="s">
        <v>73</v>
      </c>
      <c r="C65" s="11">
        <v>45170</v>
      </c>
      <c r="D65" s="18">
        <v>9.9189814814814814E-2</v>
      </c>
      <c r="E65" s="22">
        <v>238180.96410000001</v>
      </c>
      <c r="F65" s="22">
        <v>6391134.4479999999</v>
      </c>
      <c r="G65" s="27">
        <v>0</v>
      </c>
      <c r="H65" s="35">
        <v>0</v>
      </c>
      <c r="I65" s="3" t="s">
        <v>283</v>
      </c>
      <c r="J65" s="83"/>
      <c r="K65" s="83"/>
      <c r="L65" s="76"/>
    </row>
    <row r="66" spans="1:12" x14ac:dyDescent="0.35">
      <c r="A66" s="70"/>
      <c r="B66" s="7" t="s">
        <v>74</v>
      </c>
      <c r="C66" s="11">
        <v>45170</v>
      </c>
      <c r="D66" s="18">
        <v>9.9293981481481483E-2</v>
      </c>
      <c r="E66" s="22">
        <v>238183.6348</v>
      </c>
      <c r="F66" s="22">
        <v>6391133.6390000004</v>
      </c>
      <c r="G66" s="27">
        <v>0</v>
      </c>
      <c r="H66" s="35">
        <v>0</v>
      </c>
      <c r="I66" s="3" t="s">
        <v>283</v>
      </c>
      <c r="J66" s="83"/>
      <c r="K66" s="83"/>
      <c r="L66" s="76"/>
    </row>
    <row r="67" spans="1:12" x14ac:dyDescent="0.35">
      <c r="A67" s="70"/>
      <c r="B67" s="7" t="s">
        <v>75</v>
      </c>
      <c r="C67" s="11">
        <v>45170</v>
      </c>
      <c r="D67" s="18">
        <v>9.9467592592592594E-2</v>
      </c>
      <c r="E67" s="22">
        <v>238187.44409999999</v>
      </c>
      <c r="F67" s="22">
        <v>6391132.9210000001</v>
      </c>
      <c r="G67" s="27">
        <v>0</v>
      </c>
      <c r="H67" s="35">
        <v>0</v>
      </c>
      <c r="I67" s="3" t="s">
        <v>283</v>
      </c>
      <c r="J67" s="83"/>
      <c r="K67" s="83"/>
      <c r="L67" s="76"/>
    </row>
    <row r="68" spans="1:12" x14ac:dyDescent="0.35">
      <c r="A68" s="70"/>
      <c r="B68" s="7" t="s">
        <v>76</v>
      </c>
      <c r="C68" s="11">
        <v>45170</v>
      </c>
      <c r="D68" s="18">
        <v>9.9629629629629624E-2</v>
      </c>
      <c r="E68" s="22">
        <v>238190.88570000001</v>
      </c>
      <c r="F68" s="22">
        <v>6391132.2240000004</v>
      </c>
      <c r="G68" s="27">
        <v>0</v>
      </c>
      <c r="H68" s="35">
        <v>0</v>
      </c>
      <c r="I68" s="3" t="s">
        <v>283</v>
      </c>
      <c r="J68" s="83"/>
      <c r="K68" s="83"/>
      <c r="L68" s="76"/>
    </row>
    <row r="69" spans="1:12" x14ac:dyDescent="0.35">
      <c r="A69" s="70"/>
      <c r="B69" s="7" t="s">
        <v>77</v>
      </c>
      <c r="C69" s="11">
        <v>45170</v>
      </c>
      <c r="D69" s="18">
        <v>9.9699074074074079E-2</v>
      </c>
      <c r="E69" s="22">
        <v>238192.4387</v>
      </c>
      <c r="F69" s="22">
        <v>6391131.9359999998</v>
      </c>
      <c r="G69" s="27">
        <v>0</v>
      </c>
      <c r="H69" s="35">
        <v>0</v>
      </c>
      <c r="I69" s="3" t="s">
        <v>283</v>
      </c>
      <c r="J69" s="83"/>
      <c r="K69" s="83"/>
      <c r="L69" s="76"/>
    </row>
    <row r="70" spans="1:12" x14ac:dyDescent="0.35">
      <c r="A70" s="70"/>
      <c r="B70" s="7" t="s">
        <v>78</v>
      </c>
      <c r="C70" s="11">
        <v>45170</v>
      </c>
      <c r="D70" s="18">
        <v>9.9837962962962948E-2</v>
      </c>
      <c r="E70" s="22">
        <v>238195.0491</v>
      </c>
      <c r="F70" s="22">
        <v>6391131.3710000003</v>
      </c>
      <c r="G70" s="27">
        <v>0</v>
      </c>
      <c r="H70" s="35">
        <v>0</v>
      </c>
      <c r="I70" s="3" t="s">
        <v>283</v>
      </c>
      <c r="J70" s="83"/>
      <c r="K70" s="83"/>
      <c r="L70" s="76"/>
    </row>
    <row r="71" spans="1:12" x14ac:dyDescent="0.35">
      <c r="A71" s="70"/>
      <c r="B71" s="7" t="s">
        <v>79</v>
      </c>
      <c r="C71" s="11">
        <v>45170</v>
      </c>
      <c r="D71" s="18">
        <v>9.9895833333333336E-2</v>
      </c>
      <c r="E71" s="22">
        <v>238196.64679999999</v>
      </c>
      <c r="F71" s="22">
        <v>6391131.3909999998</v>
      </c>
      <c r="G71" s="27">
        <v>0</v>
      </c>
      <c r="H71" s="35">
        <v>0</v>
      </c>
      <c r="I71" s="3" t="s">
        <v>283</v>
      </c>
      <c r="J71" s="83"/>
      <c r="K71" s="83"/>
      <c r="L71" s="76"/>
    </row>
    <row r="72" spans="1:12" x14ac:dyDescent="0.35">
      <c r="A72" s="70"/>
      <c r="B72" s="7" t="s">
        <v>80</v>
      </c>
      <c r="C72" s="11">
        <v>45170</v>
      </c>
      <c r="D72" s="18">
        <v>0.10005787037037038</v>
      </c>
      <c r="E72" s="22">
        <v>238200.0834</v>
      </c>
      <c r="F72" s="22">
        <v>6391131.1430000002</v>
      </c>
      <c r="G72" s="27">
        <v>0</v>
      </c>
      <c r="H72" s="35">
        <v>0</v>
      </c>
      <c r="I72" s="3" t="s">
        <v>283</v>
      </c>
      <c r="J72" s="83"/>
      <c r="K72" s="83"/>
      <c r="L72" s="76"/>
    </row>
    <row r="73" spans="1:12" x14ac:dyDescent="0.35">
      <c r="A73" s="70"/>
      <c r="B73" s="7" t="s">
        <v>81</v>
      </c>
      <c r="C73" s="11">
        <v>45170</v>
      </c>
      <c r="D73" s="18">
        <v>0.10016203703703704</v>
      </c>
      <c r="E73" s="22">
        <v>238202.44390000001</v>
      </c>
      <c r="F73" s="22">
        <v>6391130.4460000005</v>
      </c>
      <c r="G73" s="27">
        <v>0</v>
      </c>
      <c r="H73" s="35">
        <v>0</v>
      </c>
      <c r="I73" s="3" t="s">
        <v>283</v>
      </c>
      <c r="J73" s="83"/>
      <c r="K73" s="83"/>
      <c r="L73" s="76"/>
    </row>
    <row r="74" spans="1:12" x14ac:dyDescent="0.35">
      <c r="A74" s="70"/>
      <c r="B74" s="7" t="s">
        <v>82</v>
      </c>
      <c r="C74" s="11">
        <v>45170</v>
      </c>
      <c r="D74" s="18">
        <v>0.10068287037037038</v>
      </c>
      <c r="E74" s="22">
        <v>238213.58869999999</v>
      </c>
      <c r="F74" s="22">
        <v>6391127.1809999999</v>
      </c>
      <c r="G74" s="27">
        <v>0</v>
      </c>
      <c r="H74" s="35">
        <v>0</v>
      </c>
      <c r="I74" s="3" t="s">
        <v>283</v>
      </c>
      <c r="J74" s="83"/>
      <c r="K74" s="83"/>
      <c r="L74" s="76"/>
    </row>
    <row r="75" spans="1:12" x14ac:dyDescent="0.35">
      <c r="A75" s="70"/>
      <c r="B75" s="7" t="s">
        <v>83</v>
      </c>
      <c r="C75" s="11">
        <v>45170</v>
      </c>
      <c r="D75" s="18">
        <v>0.1009375</v>
      </c>
      <c r="E75" s="22">
        <v>238218.95420000001</v>
      </c>
      <c r="F75" s="22">
        <v>6391125.3109999998</v>
      </c>
      <c r="G75" s="27">
        <v>0</v>
      </c>
      <c r="H75" s="35">
        <v>0</v>
      </c>
      <c r="I75" s="3" t="s">
        <v>283</v>
      </c>
      <c r="J75" s="83"/>
      <c r="K75" s="83"/>
      <c r="L75" s="76"/>
    </row>
    <row r="76" spans="1:12" x14ac:dyDescent="0.35">
      <c r="A76" s="70"/>
      <c r="B76" s="7" t="s">
        <v>84</v>
      </c>
      <c r="C76" s="11">
        <v>45170</v>
      </c>
      <c r="D76" s="18">
        <v>0.10109953703703704</v>
      </c>
      <c r="E76" s="22">
        <v>238222.32870000001</v>
      </c>
      <c r="F76" s="22">
        <v>6391124.415</v>
      </c>
      <c r="G76" s="27">
        <v>0</v>
      </c>
      <c r="H76" s="35">
        <v>0</v>
      </c>
      <c r="I76" s="3" t="s">
        <v>283</v>
      </c>
      <c r="J76" s="83"/>
      <c r="K76" s="83"/>
      <c r="L76" s="76"/>
    </row>
    <row r="77" spans="1:12" x14ac:dyDescent="0.35">
      <c r="A77" s="70"/>
      <c r="B77" s="7" t="s">
        <v>85</v>
      </c>
      <c r="C77" s="11">
        <v>45170</v>
      </c>
      <c r="D77" s="18">
        <v>0.10143518518518518</v>
      </c>
      <c r="E77" s="22">
        <v>238229.40229999999</v>
      </c>
      <c r="F77" s="22">
        <v>6391121.9840000002</v>
      </c>
      <c r="G77" s="27">
        <v>0</v>
      </c>
      <c r="H77" s="35">
        <v>0</v>
      </c>
      <c r="I77" s="3" t="s">
        <v>283</v>
      </c>
      <c r="J77" s="83"/>
      <c r="K77" s="83"/>
      <c r="L77" s="76"/>
    </row>
    <row r="78" spans="1:12" x14ac:dyDescent="0.35">
      <c r="A78" s="70"/>
      <c r="B78" s="7" t="s">
        <v>86</v>
      </c>
      <c r="C78" s="11">
        <v>45170</v>
      </c>
      <c r="D78" s="18">
        <v>0.10197916666666666</v>
      </c>
      <c r="E78" s="22">
        <v>238240.97779999999</v>
      </c>
      <c r="F78" s="22">
        <v>6391117.6619999995</v>
      </c>
      <c r="G78" s="27">
        <v>0</v>
      </c>
      <c r="H78" s="35">
        <v>0</v>
      </c>
      <c r="I78" s="3" t="s">
        <v>283</v>
      </c>
      <c r="J78" s="83"/>
      <c r="K78" s="83"/>
      <c r="L78" s="76"/>
    </row>
    <row r="79" spans="1:12" x14ac:dyDescent="0.35">
      <c r="A79" s="70"/>
      <c r="B79" s="7" t="s">
        <v>87</v>
      </c>
      <c r="C79" s="11">
        <v>45170</v>
      </c>
      <c r="D79" s="18">
        <v>0.10225694444444444</v>
      </c>
      <c r="E79" s="22">
        <v>238246.66990000001</v>
      </c>
      <c r="F79" s="22">
        <v>6391116.0159999998</v>
      </c>
      <c r="G79" s="27">
        <v>0.76219512195121952</v>
      </c>
      <c r="H79" s="35">
        <v>1</v>
      </c>
      <c r="I79" s="3" t="s">
        <v>104</v>
      </c>
      <c r="J79" s="83"/>
      <c r="K79" s="83"/>
      <c r="L79" s="76"/>
    </row>
    <row r="80" spans="1:12" x14ac:dyDescent="0.35">
      <c r="A80" s="70"/>
      <c r="B80" s="7" t="s">
        <v>88</v>
      </c>
      <c r="C80" s="11">
        <v>45170</v>
      </c>
      <c r="D80" s="18">
        <v>0.10237268518518518</v>
      </c>
      <c r="E80" s="22">
        <v>238248.98569999999</v>
      </c>
      <c r="F80" s="22">
        <v>6391114.9550000001</v>
      </c>
      <c r="G80" s="27">
        <v>0.58434959349593496</v>
      </c>
      <c r="H80" s="35">
        <v>2</v>
      </c>
      <c r="I80" s="3" t="s">
        <v>104</v>
      </c>
      <c r="J80" s="83"/>
      <c r="K80" s="83"/>
      <c r="L80" s="76"/>
    </row>
    <row r="81" spans="1:12" x14ac:dyDescent="0.35">
      <c r="A81" s="70"/>
      <c r="B81" s="40" t="s">
        <v>89</v>
      </c>
      <c r="C81" s="41">
        <v>45170</v>
      </c>
      <c r="D81" s="42">
        <v>0.1024537037037037</v>
      </c>
      <c r="E81" s="43">
        <v>238250.7347</v>
      </c>
      <c r="F81" s="43">
        <v>6391114.2910000002</v>
      </c>
      <c r="G81" s="44">
        <v>0.71138211382113814</v>
      </c>
      <c r="H81" s="45">
        <v>2</v>
      </c>
      <c r="I81" s="46" t="s">
        <v>104</v>
      </c>
      <c r="J81" s="84"/>
      <c r="K81" s="84"/>
      <c r="L81" s="77"/>
    </row>
    <row r="82" spans="1:12" x14ac:dyDescent="0.35">
      <c r="A82" s="70"/>
      <c r="B82" s="53" t="s">
        <v>90</v>
      </c>
      <c r="C82" s="54">
        <v>45170</v>
      </c>
      <c r="D82" s="47">
        <v>0.10280092592592593</v>
      </c>
      <c r="E82" s="48">
        <v>238258.2089</v>
      </c>
      <c r="F82" s="48">
        <v>6391111.8799999999</v>
      </c>
      <c r="G82" s="49">
        <v>10.492886178861788</v>
      </c>
      <c r="H82" s="50">
        <v>4</v>
      </c>
      <c r="I82" s="51" t="s">
        <v>105</v>
      </c>
      <c r="J82" s="52">
        <v>10.492886178861788</v>
      </c>
      <c r="K82" s="52">
        <v>4</v>
      </c>
      <c r="L82" s="56" t="s">
        <v>105</v>
      </c>
    </row>
    <row r="83" spans="1:12" x14ac:dyDescent="0.35">
      <c r="A83" s="70"/>
      <c r="B83" s="7" t="s">
        <v>91</v>
      </c>
      <c r="C83" s="11">
        <v>45170</v>
      </c>
      <c r="D83" s="18">
        <v>0.10291666666666666</v>
      </c>
      <c r="E83" s="22">
        <v>238260.88219999999</v>
      </c>
      <c r="F83" s="22">
        <v>6391111.5209999997</v>
      </c>
      <c r="G83" s="27">
        <v>0.94004065040650397</v>
      </c>
      <c r="H83" s="35">
        <v>2</v>
      </c>
      <c r="I83" s="3" t="s">
        <v>104</v>
      </c>
      <c r="J83" s="83">
        <f>AVERAGE(G83:G94)</f>
        <v>1.8313855013550133</v>
      </c>
      <c r="K83" s="83">
        <f>AVERAGE(H83:H94)</f>
        <v>1.9166666666666667</v>
      </c>
      <c r="L83" s="76" t="s">
        <v>104</v>
      </c>
    </row>
    <row r="84" spans="1:12" x14ac:dyDescent="0.35">
      <c r="A84" s="70"/>
      <c r="B84" s="7" t="s">
        <v>92</v>
      </c>
      <c r="C84" s="11">
        <v>45170</v>
      </c>
      <c r="D84" s="18">
        <v>0.10300925925925926</v>
      </c>
      <c r="E84" s="22">
        <v>238262.4645</v>
      </c>
      <c r="F84" s="22">
        <v>6391110.6840000004</v>
      </c>
      <c r="G84" s="27">
        <v>3.4806910569105689</v>
      </c>
      <c r="H84" s="35">
        <v>2</v>
      </c>
      <c r="I84" s="3" t="s">
        <v>104</v>
      </c>
      <c r="J84" s="83"/>
      <c r="K84" s="83"/>
      <c r="L84" s="76"/>
    </row>
    <row r="85" spans="1:12" x14ac:dyDescent="0.35">
      <c r="A85" s="70"/>
      <c r="B85" s="7" t="s">
        <v>93</v>
      </c>
      <c r="C85" s="11">
        <v>45170</v>
      </c>
      <c r="D85" s="18">
        <v>0.10333333333333333</v>
      </c>
      <c r="E85" s="22">
        <v>238269.3646</v>
      </c>
      <c r="F85" s="22">
        <v>6391109.1169999996</v>
      </c>
      <c r="G85" s="27">
        <v>4.3191056910569108</v>
      </c>
      <c r="H85" s="35">
        <v>2</v>
      </c>
      <c r="I85" s="3" t="s">
        <v>104</v>
      </c>
      <c r="J85" s="83"/>
      <c r="K85" s="83"/>
      <c r="L85" s="76"/>
    </row>
    <row r="86" spans="1:12" x14ac:dyDescent="0.35">
      <c r="A86" s="70"/>
      <c r="B86" s="7" t="s">
        <v>94</v>
      </c>
      <c r="C86" s="11">
        <v>45170</v>
      </c>
      <c r="D86" s="18">
        <v>0.10341435185185184</v>
      </c>
      <c r="E86" s="22">
        <v>238271.3222</v>
      </c>
      <c r="F86" s="22">
        <v>6391108.7620000001</v>
      </c>
      <c r="G86" s="27">
        <v>1.092479674796748</v>
      </c>
      <c r="H86" s="35">
        <v>1</v>
      </c>
      <c r="I86" s="3" t="s">
        <v>104</v>
      </c>
      <c r="J86" s="83"/>
      <c r="K86" s="83"/>
      <c r="L86" s="76"/>
    </row>
    <row r="87" spans="1:12" x14ac:dyDescent="0.35">
      <c r="A87" s="70"/>
      <c r="B87" s="7" t="s">
        <v>95</v>
      </c>
      <c r="C87" s="11">
        <v>45170</v>
      </c>
      <c r="D87" s="18">
        <v>0.10355324074074074</v>
      </c>
      <c r="E87" s="22">
        <v>238274.06880000001</v>
      </c>
      <c r="F87" s="22">
        <v>6391107.818</v>
      </c>
      <c r="G87" s="27">
        <v>1.6514227642276418</v>
      </c>
      <c r="H87" s="35">
        <v>3</v>
      </c>
      <c r="I87" s="3" t="s">
        <v>104</v>
      </c>
      <c r="J87" s="83"/>
      <c r="K87" s="83"/>
      <c r="L87" s="76"/>
    </row>
    <row r="88" spans="1:12" x14ac:dyDescent="0.35">
      <c r="A88" s="70"/>
      <c r="B88" s="7" t="s">
        <v>96</v>
      </c>
      <c r="C88" s="11">
        <v>45170</v>
      </c>
      <c r="D88" s="18">
        <v>0.10364583333333333</v>
      </c>
      <c r="E88" s="22">
        <v>238276.16529999999</v>
      </c>
      <c r="F88" s="22">
        <v>6391107.3629999999</v>
      </c>
      <c r="G88" s="27">
        <v>2.9217479674796749</v>
      </c>
      <c r="H88" s="35">
        <v>3</v>
      </c>
      <c r="I88" s="3" t="s">
        <v>104</v>
      </c>
      <c r="J88" s="83"/>
      <c r="K88" s="83"/>
      <c r="L88" s="76"/>
    </row>
    <row r="89" spans="1:12" x14ac:dyDescent="0.35">
      <c r="A89" s="70"/>
      <c r="B89" s="7" t="s">
        <v>97</v>
      </c>
      <c r="C89" s="11">
        <v>45170</v>
      </c>
      <c r="D89" s="18">
        <v>0.10373842592592593</v>
      </c>
      <c r="E89" s="22">
        <v>238278.1441</v>
      </c>
      <c r="F89" s="22">
        <v>6391106.5549999997</v>
      </c>
      <c r="G89" s="27">
        <v>1.3465447154471544</v>
      </c>
      <c r="H89" s="35">
        <v>3</v>
      </c>
      <c r="I89" s="3" t="s">
        <v>104</v>
      </c>
      <c r="J89" s="83"/>
      <c r="K89" s="83"/>
      <c r="L89" s="76"/>
    </row>
    <row r="90" spans="1:12" x14ac:dyDescent="0.35">
      <c r="A90" s="70"/>
      <c r="B90" s="7" t="s">
        <v>98</v>
      </c>
      <c r="C90" s="11">
        <v>45170</v>
      </c>
      <c r="D90" s="18">
        <v>0.10388888888888888</v>
      </c>
      <c r="E90" s="22">
        <v>238281.47589999999</v>
      </c>
      <c r="F90" s="22">
        <v>6391105.7379999999</v>
      </c>
      <c r="G90" s="27">
        <v>1.3211382113821137</v>
      </c>
      <c r="H90" s="35">
        <v>2</v>
      </c>
      <c r="I90" s="3" t="s">
        <v>104</v>
      </c>
      <c r="J90" s="83"/>
      <c r="K90" s="83"/>
      <c r="L90" s="76"/>
    </row>
    <row r="91" spans="1:12" x14ac:dyDescent="0.35">
      <c r="A91" s="70"/>
      <c r="B91" s="7" t="s">
        <v>99</v>
      </c>
      <c r="C91" s="11">
        <v>45170</v>
      </c>
      <c r="D91" s="18">
        <v>0.10398148148148149</v>
      </c>
      <c r="E91" s="22">
        <v>238283.56700000001</v>
      </c>
      <c r="F91" s="22">
        <v>6391105.176</v>
      </c>
      <c r="G91" s="27">
        <v>2.8455284552845526</v>
      </c>
      <c r="H91" s="35">
        <v>4</v>
      </c>
      <c r="I91" s="3" t="s">
        <v>104</v>
      </c>
      <c r="J91" s="83"/>
      <c r="K91" s="83"/>
      <c r="L91" s="76"/>
    </row>
    <row r="92" spans="1:12" x14ac:dyDescent="0.35">
      <c r="A92" s="70"/>
      <c r="B92" s="7" t="s">
        <v>100</v>
      </c>
      <c r="C92" s="11">
        <v>45170</v>
      </c>
      <c r="D92" s="18">
        <v>0.10412037037037036</v>
      </c>
      <c r="E92" s="22">
        <v>238286.57579999999</v>
      </c>
      <c r="F92" s="22">
        <v>6391104.4009999996</v>
      </c>
      <c r="G92" s="27">
        <v>0</v>
      </c>
      <c r="H92" s="35">
        <v>0</v>
      </c>
      <c r="I92" s="3" t="s">
        <v>283</v>
      </c>
      <c r="J92" s="83"/>
      <c r="K92" s="83"/>
      <c r="L92" s="76"/>
    </row>
    <row r="93" spans="1:12" x14ac:dyDescent="0.35">
      <c r="A93" s="70"/>
      <c r="B93" s="7" t="s">
        <v>101</v>
      </c>
      <c r="C93" s="11">
        <v>45170</v>
      </c>
      <c r="D93" s="18">
        <v>0.10444444444444445</v>
      </c>
      <c r="E93" s="22">
        <v>238293.36780000001</v>
      </c>
      <c r="F93" s="22">
        <v>6391102.6900000004</v>
      </c>
      <c r="G93" s="27">
        <v>0</v>
      </c>
      <c r="H93" s="35">
        <v>0</v>
      </c>
      <c r="I93" s="3" t="s">
        <v>283</v>
      </c>
      <c r="J93" s="83"/>
      <c r="K93" s="83"/>
      <c r="L93" s="76"/>
    </row>
    <row r="94" spans="1:12" ht="15" thickBot="1" x14ac:dyDescent="0.4">
      <c r="A94" s="71"/>
      <c r="B94" s="8" t="s">
        <v>102</v>
      </c>
      <c r="C94" s="12">
        <v>45170</v>
      </c>
      <c r="D94" s="19">
        <v>0.10454861111111112</v>
      </c>
      <c r="E94" s="23">
        <v>238295.7408</v>
      </c>
      <c r="F94" s="23">
        <v>6391101.8729999997</v>
      </c>
      <c r="G94" s="28">
        <v>2.0579268292682928</v>
      </c>
      <c r="H94" s="36">
        <v>1</v>
      </c>
      <c r="I94" s="4" t="s">
        <v>104</v>
      </c>
      <c r="J94" s="102"/>
      <c r="K94" s="102"/>
      <c r="L94" s="81"/>
    </row>
    <row r="95" spans="1:12" x14ac:dyDescent="0.35">
      <c r="A95" s="69" t="s">
        <v>187</v>
      </c>
      <c r="B95" s="9" t="s">
        <v>108</v>
      </c>
      <c r="C95" s="13">
        <v>45170</v>
      </c>
      <c r="D95" s="20">
        <v>0.25386574074074075</v>
      </c>
      <c r="E95" s="24">
        <v>242309.6949</v>
      </c>
      <c r="F95" s="24">
        <v>6390262.6129999999</v>
      </c>
      <c r="G95" s="29">
        <v>0</v>
      </c>
      <c r="H95" s="5">
        <v>0</v>
      </c>
      <c r="I95" s="5" t="s">
        <v>283</v>
      </c>
      <c r="J95" s="90">
        <f>AVERAGE(G95:G96)</f>
        <v>0</v>
      </c>
      <c r="K95" s="90">
        <f>AVERAGE(H95:H96)</f>
        <v>0</v>
      </c>
      <c r="L95" s="75" t="s">
        <v>104</v>
      </c>
    </row>
    <row r="96" spans="1:12" x14ac:dyDescent="0.35">
      <c r="A96" s="70"/>
      <c r="B96" s="40" t="s">
        <v>109</v>
      </c>
      <c r="C96" s="41">
        <v>45170</v>
      </c>
      <c r="D96" s="42">
        <v>0.25450231481481483</v>
      </c>
      <c r="E96" s="43">
        <v>242310.9019</v>
      </c>
      <c r="F96" s="43">
        <v>6390261.1440000003</v>
      </c>
      <c r="G96" s="57">
        <v>0</v>
      </c>
      <c r="H96" s="46">
        <v>0</v>
      </c>
      <c r="I96" s="46" t="s">
        <v>283</v>
      </c>
      <c r="J96" s="88"/>
      <c r="K96" s="88"/>
      <c r="L96" s="77"/>
    </row>
    <row r="97" spans="1:12" x14ac:dyDescent="0.35">
      <c r="A97" s="70"/>
      <c r="B97" s="53" t="s">
        <v>110</v>
      </c>
      <c r="C97" s="54">
        <v>45170</v>
      </c>
      <c r="D97" s="47">
        <v>0.25473379629629628</v>
      </c>
      <c r="E97" s="48">
        <v>242312.508</v>
      </c>
      <c r="F97" s="48">
        <v>6390260.3310000002</v>
      </c>
      <c r="G97" s="58">
        <v>10.749846342962508</v>
      </c>
      <c r="H97" s="51">
        <v>5</v>
      </c>
      <c r="I97" s="51" t="s">
        <v>105</v>
      </c>
      <c r="J97" s="59">
        <f>AVERAGE(G97)</f>
        <v>10.749846342962508</v>
      </c>
      <c r="K97" s="59">
        <f>AVERAGE(H97)</f>
        <v>5</v>
      </c>
      <c r="L97" s="56" t="s">
        <v>105</v>
      </c>
    </row>
    <row r="98" spans="1:12" x14ac:dyDescent="0.35">
      <c r="A98" s="70"/>
      <c r="B98" s="6" t="s">
        <v>111</v>
      </c>
      <c r="C98" s="10">
        <v>45170</v>
      </c>
      <c r="D98" s="17">
        <v>0.25496527777777778</v>
      </c>
      <c r="E98" s="21">
        <v>242314.2935</v>
      </c>
      <c r="F98" s="21">
        <v>6390259.6169999996</v>
      </c>
      <c r="G98" s="60">
        <v>0</v>
      </c>
      <c r="H98" s="2">
        <v>0</v>
      </c>
      <c r="I98" s="2" t="s">
        <v>283</v>
      </c>
      <c r="J98" s="86">
        <f>AVERAGE(G98:G104)</f>
        <v>1.3697427342172273</v>
      </c>
      <c r="K98" s="86">
        <f>AVERAGE(H98:H104)</f>
        <v>1</v>
      </c>
      <c r="L98" s="79" t="s">
        <v>104</v>
      </c>
    </row>
    <row r="99" spans="1:12" x14ac:dyDescent="0.35">
      <c r="A99" s="70"/>
      <c r="B99" s="7" t="s">
        <v>112</v>
      </c>
      <c r="C99" s="11">
        <v>45170</v>
      </c>
      <c r="D99" s="18">
        <v>0.25526620370370373</v>
      </c>
      <c r="E99" s="22">
        <v>242317.36499999999</v>
      </c>
      <c r="F99" s="22">
        <v>6390257.5959999999</v>
      </c>
      <c r="G99" s="30">
        <v>0</v>
      </c>
      <c r="H99" s="3">
        <v>0</v>
      </c>
      <c r="I99" s="3" t="s">
        <v>283</v>
      </c>
      <c r="J99" s="91"/>
      <c r="K99" s="91"/>
      <c r="L99" s="93"/>
    </row>
    <row r="100" spans="1:12" x14ac:dyDescent="0.35">
      <c r="A100" s="70"/>
      <c r="B100" s="7" t="s">
        <v>113</v>
      </c>
      <c r="C100" s="11">
        <v>45170</v>
      </c>
      <c r="D100" s="18">
        <v>0.25552083333333336</v>
      </c>
      <c r="E100" s="22">
        <v>242319.66589999999</v>
      </c>
      <c r="F100" s="22">
        <v>6390256.7470000004</v>
      </c>
      <c r="G100" s="30">
        <v>0</v>
      </c>
      <c r="H100" s="3">
        <v>0</v>
      </c>
      <c r="I100" s="3" t="s">
        <v>283</v>
      </c>
      <c r="J100" s="91"/>
      <c r="K100" s="91"/>
      <c r="L100" s="93"/>
    </row>
    <row r="101" spans="1:12" x14ac:dyDescent="0.35">
      <c r="A101" s="70"/>
      <c r="B101" s="7" t="s">
        <v>114</v>
      </c>
      <c r="C101" s="11">
        <v>45170</v>
      </c>
      <c r="D101" s="18">
        <v>0.25569444444444445</v>
      </c>
      <c r="E101" s="22">
        <v>242323.26680000001</v>
      </c>
      <c r="F101" s="22">
        <v>6390256.4440000001</v>
      </c>
      <c r="G101" s="30">
        <v>0</v>
      </c>
      <c r="H101" s="3">
        <v>0</v>
      </c>
      <c r="I101" s="3" t="s">
        <v>283</v>
      </c>
      <c r="J101" s="91"/>
      <c r="K101" s="91"/>
      <c r="L101" s="93"/>
    </row>
    <row r="102" spans="1:12" x14ac:dyDescent="0.35">
      <c r="A102" s="70"/>
      <c r="B102" s="7" t="s">
        <v>115</v>
      </c>
      <c r="C102" s="11">
        <v>45170</v>
      </c>
      <c r="D102" s="18">
        <v>0.25591435185185185</v>
      </c>
      <c r="E102" s="22">
        <v>242327.99960000001</v>
      </c>
      <c r="F102" s="22">
        <v>6390255.898</v>
      </c>
      <c r="G102" s="30">
        <v>9.5881991395205901</v>
      </c>
      <c r="H102" s="3">
        <v>7</v>
      </c>
      <c r="I102" s="3" t="s">
        <v>104</v>
      </c>
      <c r="J102" s="91"/>
      <c r="K102" s="91"/>
      <c r="L102" s="93"/>
    </row>
    <row r="103" spans="1:12" x14ac:dyDescent="0.35">
      <c r="A103" s="70"/>
      <c r="B103" s="7" t="s">
        <v>116</v>
      </c>
      <c r="C103" s="11">
        <v>45170</v>
      </c>
      <c r="D103" s="18">
        <v>0.25612268518518516</v>
      </c>
      <c r="E103" s="22">
        <v>242332.31969999999</v>
      </c>
      <c r="F103" s="22">
        <v>6390255.6409999998</v>
      </c>
      <c r="G103" s="30">
        <v>0</v>
      </c>
      <c r="H103" s="3">
        <v>0</v>
      </c>
      <c r="I103" s="3" t="s">
        <v>283</v>
      </c>
      <c r="J103" s="91"/>
      <c r="K103" s="91"/>
      <c r="L103" s="93"/>
    </row>
    <row r="104" spans="1:12" x14ac:dyDescent="0.35">
      <c r="A104" s="70"/>
      <c r="B104" s="40" t="s">
        <v>117</v>
      </c>
      <c r="C104" s="41">
        <v>45170</v>
      </c>
      <c r="D104" s="42">
        <v>0.25630787037037034</v>
      </c>
      <c r="E104" s="43">
        <v>242335.826</v>
      </c>
      <c r="F104" s="43">
        <v>6390255.5559999999</v>
      </c>
      <c r="G104" s="57">
        <v>0</v>
      </c>
      <c r="H104" s="46">
        <v>0</v>
      </c>
      <c r="I104" s="46" t="s">
        <v>283</v>
      </c>
      <c r="J104" s="92"/>
      <c r="K104" s="92"/>
      <c r="L104" s="94"/>
    </row>
    <row r="105" spans="1:12" x14ac:dyDescent="0.35">
      <c r="A105" s="70"/>
      <c r="B105" s="6" t="s">
        <v>118</v>
      </c>
      <c r="C105" s="10">
        <v>45170</v>
      </c>
      <c r="D105" s="17">
        <v>0.25666666666666665</v>
      </c>
      <c r="E105" s="21">
        <v>242343.4742</v>
      </c>
      <c r="F105" s="21">
        <v>6390256.2029999997</v>
      </c>
      <c r="G105" s="60">
        <v>32.206515058389677</v>
      </c>
      <c r="H105" s="2">
        <v>15</v>
      </c>
      <c r="I105" s="2" t="s">
        <v>188</v>
      </c>
      <c r="J105" s="86">
        <f>AVERAGE(G105:G107)</f>
        <v>20.237656217988118</v>
      </c>
      <c r="K105" s="86">
        <f>AVERAGE(H105:H107)</f>
        <v>11.666666666666666</v>
      </c>
      <c r="L105" s="79" t="s">
        <v>105</v>
      </c>
    </row>
    <row r="106" spans="1:12" x14ac:dyDescent="0.35">
      <c r="A106" s="70"/>
      <c r="B106" s="7" t="s">
        <v>119</v>
      </c>
      <c r="C106" s="11">
        <v>45170</v>
      </c>
      <c r="D106" s="18">
        <v>0.25690972222222225</v>
      </c>
      <c r="E106" s="22">
        <v>242349.64689999999</v>
      </c>
      <c r="F106" s="22">
        <v>6390255.7060000002</v>
      </c>
      <c r="G106" s="30">
        <v>23.34357713583282</v>
      </c>
      <c r="H106" s="3">
        <v>12</v>
      </c>
      <c r="I106" s="3" t="s">
        <v>189</v>
      </c>
      <c r="J106" s="91"/>
      <c r="K106" s="91"/>
      <c r="L106" s="93"/>
    </row>
    <row r="107" spans="1:12" x14ac:dyDescent="0.35">
      <c r="A107" s="70"/>
      <c r="B107" s="40" t="s">
        <v>120</v>
      </c>
      <c r="C107" s="41">
        <v>45170</v>
      </c>
      <c r="D107" s="42">
        <v>0.25712962962962965</v>
      </c>
      <c r="E107" s="43">
        <v>242354.6642</v>
      </c>
      <c r="F107" s="43">
        <v>6390253.2460000003</v>
      </c>
      <c r="G107" s="57">
        <v>5.1628764597418559</v>
      </c>
      <c r="H107" s="46">
        <v>8</v>
      </c>
      <c r="I107" s="46" t="s">
        <v>104</v>
      </c>
      <c r="J107" s="92"/>
      <c r="K107" s="92"/>
      <c r="L107" s="94"/>
    </row>
    <row r="108" spans="1:12" x14ac:dyDescent="0.35">
      <c r="A108" s="70"/>
      <c r="B108" s="6" t="s">
        <v>121</v>
      </c>
      <c r="C108" s="10">
        <v>45170</v>
      </c>
      <c r="D108" s="17">
        <v>0.25726851851851851</v>
      </c>
      <c r="E108" s="21">
        <v>242357.2795</v>
      </c>
      <c r="F108" s="21">
        <v>6390253.4129999997</v>
      </c>
      <c r="G108" s="60">
        <v>0</v>
      </c>
      <c r="H108" s="2">
        <v>0</v>
      </c>
      <c r="I108" s="2" t="s">
        <v>283</v>
      </c>
      <c r="J108" s="86">
        <f>AVERAGE(G108:G109)</f>
        <v>0</v>
      </c>
      <c r="K108" s="86">
        <f>AVERAGE(H108:H109)</f>
        <v>0</v>
      </c>
      <c r="L108" s="79" t="s">
        <v>104</v>
      </c>
    </row>
    <row r="109" spans="1:12" x14ac:dyDescent="0.35">
      <c r="A109" s="70"/>
      <c r="B109" s="40" t="s">
        <v>122</v>
      </c>
      <c r="C109" s="41">
        <v>45170</v>
      </c>
      <c r="D109" s="42">
        <v>0.25753472222222223</v>
      </c>
      <c r="E109" s="43">
        <v>242362.8744</v>
      </c>
      <c r="F109" s="43">
        <v>6390252.335</v>
      </c>
      <c r="G109" s="57">
        <v>0</v>
      </c>
      <c r="H109" s="46">
        <v>0</v>
      </c>
      <c r="I109" s="46" t="s">
        <v>283</v>
      </c>
      <c r="J109" s="88"/>
      <c r="K109" s="88"/>
      <c r="L109" s="77"/>
    </row>
    <row r="110" spans="1:12" x14ac:dyDescent="0.35">
      <c r="A110" s="70"/>
      <c r="B110" s="53" t="s">
        <v>123</v>
      </c>
      <c r="C110" s="54">
        <v>45170</v>
      </c>
      <c r="D110" s="47">
        <v>0.25763888888888892</v>
      </c>
      <c r="E110" s="48">
        <v>242364.95680000001</v>
      </c>
      <c r="F110" s="48">
        <v>6390251.3990000002</v>
      </c>
      <c r="G110" s="58">
        <v>10.65765212046712</v>
      </c>
      <c r="H110" s="51">
        <v>3</v>
      </c>
      <c r="I110" s="51" t="s">
        <v>105</v>
      </c>
      <c r="J110" s="59">
        <f>AVERAGE(G110)</f>
        <v>10.65765212046712</v>
      </c>
      <c r="K110" s="59">
        <f>AVERAGE(H110)</f>
        <v>3</v>
      </c>
      <c r="L110" s="56" t="s">
        <v>105</v>
      </c>
    </row>
    <row r="111" spans="1:12" x14ac:dyDescent="0.35">
      <c r="A111" s="70"/>
      <c r="B111" s="6" t="s">
        <v>124</v>
      </c>
      <c r="C111" s="10">
        <v>45170</v>
      </c>
      <c r="D111" s="17">
        <v>0.25776620370370368</v>
      </c>
      <c r="E111" s="21">
        <v>242367.32260000001</v>
      </c>
      <c r="F111" s="21">
        <v>6390251.2640000004</v>
      </c>
      <c r="G111" s="60">
        <v>0</v>
      </c>
      <c r="H111" s="2">
        <v>0</v>
      </c>
      <c r="I111" s="2" t="s">
        <v>283</v>
      </c>
      <c r="J111" s="86">
        <f>AVERAGE(G111:G153)</f>
        <v>0.52615028372950645</v>
      </c>
      <c r="K111" s="86">
        <f>AVERAGE(H111:H153)</f>
        <v>0.53488372093023251</v>
      </c>
      <c r="L111" s="79" t="s">
        <v>104</v>
      </c>
    </row>
    <row r="112" spans="1:12" x14ac:dyDescent="0.35">
      <c r="A112" s="70"/>
      <c r="B112" s="7" t="s">
        <v>125</v>
      </c>
      <c r="C112" s="11">
        <v>45170</v>
      </c>
      <c r="D112" s="18">
        <v>0.25790509259259259</v>
      </c>
      <c r="E112" s="22">
        <v>242369.7696</v>
      </c>
      <c r="F112" s="22">
        <v>6390250.6660000002</v>
      </c>
      <c r="G112" s="30">
        <v>0</v>
      </c>
      <c r="H112" s="3">
        <v>0</v>
      </c>
      <c r="I112" s="3" t="s">
        <v>283</v>
      </c>
      <c r="J112" s="87"/>
      <c r="K112" s="87"/>
      <c r="L112" s="76"/>
    </row>
    <row r="113" spans="1:12" x14ac:dyDescent="0.35">
      <c r="A113" s="70"/>
      <c r="B113" s="7" t="s">
        <v>126</v>
      </c>
      <c r="C113" s="11">
        <v>45170</v>
      </c>
      <c r="D113" s="18">
        <v>0.25831018518518517</v>
      </c>
      <c r="E113" s="22">
        <v>242378.09529999999</v>
      </c>
      <c r="F113" s="22">
        <v>6390247.375</v>
      </c>
      <c r="G113" s="30">
        <v>0</v>
      </c>
      <c r="H113" s="3">
        <v>0</v>
      </c>
      <c r="I113" s="3" t="s">
        <v>283</v>
      </c>
      <c r="J113" s="87"/>
      <c r="K113" s="87"/>
      <c r="L113" s="76"/>
    </row>
    <row r="114" spans="1:12" x14ac:dyDescent="0.35">
      <c r="A114" s="70"/>
      <c r="B114" s="7" t="s">
        <v>127</v>
      </c>
      <c r="C114" s="11">
        <v>45170</v>
      </c>
      <c r="D114" s="18">
        <v>0.25837962962962963</v>
      </c>
      <c r="E114" s="22">
        <v>242379.61689999999</v>
      </c>
      <c r="F114" s="22">
        <v>6390246.8619999997</v>
      </c>
      <c r="G114" s="30">
        <v>0</v>
      </c>
      <c r="H114" s="3">
        <v>0</v>
      </c>
      <c r="I114" s="3" t="s">
        <v>283</v>
      </c>
      <c r="J114" s="87"/>
      <c r="K114" s="87"/>
      <c r="L114" s="76"/>
    </row>
    <row r="115" spans="1:12" x14ac:dyDescent="0.35">
      <c r="A115" s="70"/>
      <c r="B115" s="7" t="s">
        <v>128</v>
      </c>
      <c r="C115" s="11">
        <v>45170</v>
      </c>
      <c r="D115" s="18">
        <v>0.25851851851851854</v>
      </c>
      <c r="E115" s="22">
        <v>242383.15090000001</v>
      </c>
      <c r="F115" s="22">
        <v>6390245.7850000001</v>
      </c>
      <c r="G115" s="30">
        <v>2.188076213890596</v>
      </c>
      <c r="H115" s="3">
        <v>2</v>
      </c>
      <c r="I115" s="3" t="s">
        <v>104</v>
      </c>
      <c r="J115" s="87"/>
      <c r="K115" s="87"/>
      <c r="L115" s="76"/>
    </row>
    <row r="116" spans="1:12" x14ac:dyDescent="0.35">
      <c r="A116" s="70"/>
      <c r="B116" s="7" t="s">
        <v>129</v>
      </c>
      <c r="C116" s="11">
        <v>45170</v>
      </c>
      <c r="D116" s="18">
        <v>0.25881944444444444</v>
      </c>
      <c r="E116" s="22">
        <v>242389.75899999999</v>
      </c>
      <c r="F116" s="22">
        <v>6390244.8909999998</v>
      </c>
      <c r="G116" s="30">
        <v>0</v>
      </c>
      <c r="H116" s="3">
        <v>0</v>
      </c>
      <c r="I116" s="3" t="s">
        <v>283</v>
      </c>
      <c r="J116" s="87"/>
      <c r="K116" s="87"/>
      <c r="L116" s="76"/>
    </row>
    <row r="117" spans="1:12" x14ac:dyDescent="0.35">
      <c r="A117" s="70"/>
      <c r="B117" s="7" t="s">
        <v>130</v>
      </c>
      <c r="C117" s="11">
        <v>45170</v>
      </c>
      <c r="D117" s="18">
        <v>0.25894675925925925</v>
      </c>
      <c r="E117" s="22">
        <v>242392.71479999999</v>
      </c>
      <c r="F117" s="22">
        <v>6390243.9720000001</v>
      </c>
      <c r="G117" s="30">
        <v>0</v>
      </c>
      <c r="H117" s="3">
        <v>0</v>
      </c>
      <c r="I117" s="3" t="s">
        <v>283</v>
      </c>
      <c r="J117" s="87"/>
      <c r="K117" s="87"/>
      <c r="L117" s="76"/>
    </row>
    <row r="118" spans="1:12" x14ac:dyDescent="0.35">
      <c r="A118" s="70"/>
      <c r="B118" s="7" t="s">
        <v>131</v>
      </c>
      <c r="C118" s="11">
        <v>45170</v>
      </c>
      <c r="D118" s="18">
        <v>0.25928240740740743</v>
      </c>
      <c r="E118" s="22">
        <v>242400.56340000001</v>
      </c>
      <c r="F118" s="22">
        <v>6390242.4369999999</v>
      </c>
      <c r="G118" s="30">
        <v>0</v>
      </c>
      <c r="H118" s="3">
        <v>0</v>
      </c>
      <c r="I118" s="3" t="s">
        <v>283</v>
      </c>
      <c r="J118" s="87"/>
      <c r="K118" s="87"/>
      <c r="L118" s="76"/>
    </row>
    <row r="119" spans="1:12" x14ac:dyDescent="0.35">
      <c r="A119" s="70"/>
      <c r="B119" s="7" t="s">
        <v>132</v>
      </c>
      <c r="C119" s="11">
        <v>45170</v>
      </c>
      <c r="D119" s="18">
        <v>0.25990740740740742</v>
      </c>
      <c r="E119" s="22">
        <v>242414.16310000001</v>
      </c>
      <c r="F119" s="22">
        <v>6390241.9749999996</v>
      </c>
      <c r="G119" s="30">
        <v>0</v>
      </c>
      <c r="H119" s="3">
        <v>0</v>
      </c>
      <c r="I119" s="3" t="s">
        <v>283</v>
      </c>
      <c r="J119" s="87"/>
      <c r="K119" s="87"/>
      <c r="L119" s="76"/>
    </row>
    <row r="120" spans="1:12" x14ac:dyDescent="0.35">
      <c r="A120" s="70"/>
      <c r="B120" s="7" t="s">
        <v>133</v>
      </c>
      <c r="C120" s="11">
        <v>45170</v>
      </c>
      <c r="D120" s="18">
        <v>0.26026620370370374</v>
      </c>
      <c r="E120" s="22">
        <v>242420.9149</v>
      </c>
      <c r="F120" s="22">
        <v>6390240.534</v>
      </c>
      <c r="G120" s="30">
        <v>0</v>
      </c>
      <c r="H120" s="3">
        <v>0</v>
      </c>
      <c r="I120" s="3" t="s">
        <v>283</v>
      </c>
      <c r="J120" s="87"/>
      <c r="K120" s="87"/>
      <c r="L120" s="76"/>
    </row>
    <row r="121" spans="1:12" x14ac:dyDescent="0.35">
      <c r="A121" s="70"/>
      <c r="B121" s="7" t="s">
        <v>134</v>
      </c>
      <c r="C121" s="11">
        <v>45170</v>
      </c>
      <c r="D121" s="18">
        <v>0.26043981481481482</v>
      </c>
      <c r="E121" s="22">
        <v>242424.26130000001</v>
      </c>
      <c r="F121" s="22">
        <v>6390239.9730000002</v>
      </c>
      <c r="G121" s="30">
        <v>0</v>
      </c>
      <c r="H121" s="3">
        <v>0</v>
      </c>
      <c r="I121" s="3" t="s">
        <v>283</v>
      </c>
      <c r="J121" s="87"/>
      <c r="K121" s="87"/>
      <c r="L121" s="76"/>
    </row>
    <row r="122" spans="1:12" x14ac:dyDescent="0.35">
      <c r="A122" s="70"/>
      <c r="B122" s="7" t="s">
        <v>135</v>
      </c>
      <c r="C122" s="11">
        <v>45170</v>
      </c>
      <c r="D122" s="18">
        <v>0.26056712962962963</v>
      </c>
      <c r="E122" s="22">
        <v>242427.9387</v>
      </c>
      <c r="F122" s="22">
        <v>6390240.159</v>
      </c>
      <c r="G122" s="30">
        <v>0</v>
      </c>
      <c r="H122" s="3">
        <v>0</v>
      </c>
      <c r="I122" s="3" t="s">
        <v>283</v>
      </c>
      <c r="J122" s="87"/>
      <c r="K122" s="87"/>
      <c r="L122" s="76"/>
    </row>
    <row r="123" spans="1:12" x14ac:dyDescent="0.35">
      <c r="A123" s="70"/>
      <c r="B123" s="7" t="s">
        <v>136</v>
      </c>
      <c r="C123" s="11">
        <v>45170</v>
      </c>
      <c r="D123" s="18">
        <v>0.26076388888888891</v>
      </c>
      <c r="E123" s="22">
        <v>242432.92679999999</v>
      </c>
      <c r="F123" s="22">
        <v>6390239.4170000004</v>
      </c>
      <c r="G123" s="30">
        <v>0</v>
      </c>
      <c r="H123" s="3">
        <v>0</v>
      </c>
      <c r="I123" s="3" t="s">
        <v>283</v>
      </c>
      <c r="J123" s="87"/>
      <c r="K123" s="87"/>
      <c r="L123" s="76"/>
    </row>
    <row r="124" spans="1:12" x14ac:dyDescent="0.35">
      <c r="A124" s="70"/>
      <c r="B124" s="7" t="s">
        <v>137</v>
      </c>
      <c r="C124" s="11">
        <v>45170</v>
      </c>
      <c r="D124" s="18">
        <v>0.26087962962962963</v>
      </c>
      <c r="E124" s="22">
        <v>242435.11439999999</v>
      </c>
      <c r="F124" s="22">
        <v>6390239.8540000003</v>
      </c>
      <c r="G124" s="30">
        <v>5.3226797787338667</v>
      </c>
      <c r="H124" s="3">
        <v>5</v>
      </c>
      <c r="I124" s="3" t="s">
        <v>104</v>
      </c>
      <c r="J124" s="87"/>
      <c r="K124" s="87"/>
      <c r="L124" s="76"/>
    </row>
    <row r="125" spans="1:12" x14ac:dyDescent="0.35">
      <c r="A125" s="70"/>
      <c r="B125" s="7" t="s">
        <v>138</v>
      </c>
      <c r="C125" s="11">
        <v>45170</v>
      </c>
      <c r="D125" s="18">
        <v>0.26118055555555558</v>
      </c>
      <c r="E125" s="22">
        <v>242442.41899999999</v>
      </c>
      <c r="F125" s="22">
        <v>6390238.7280000001</v>
      </c>
      <c r="G125" s="30">
        <v>0</v>
      </c>
      <c r="H125" s="3">
        <v>0</v>
      </c>
      <c r="I125" s="3" t="s">
        <v>283</v>
      </c>
      <c r="J125" s="87"/>
      <c r="K125" s="87"/>
      <c r="L125" s="76"/>
    </row>
    <row r="126" spans="1:12" x14ac:dyDescent="0.35">
      <c r="A126" s="70"/>
      <c r="B126" s="7" t="s">
        <v>139</v>
      </c>
      <c r="C126" s="11">
        <v>45170</v>
      </c>
      <c r="D126" s="18">
        <v>0.26130787037037034</v>
      </c>
      <c r="E126" s="22">
        <v>242443.53529999999</v>
      </c>
      <c r="F126" s="22">
        <v>6390238.466</v>
      </c>
      <c r="G126" s="30">
        <v>4.6896127842655195</v>
      </c>
      <c r="H126" s="3">
        <v>5</v>
      </c>
      <c r="I126" s="3" t="s">
        <v>104</v>
      </c>
      <c r="J126" s="87"/>
      <c r="K126" s="87"/>
      <c r="L126" s="76"/>
    </row>
    <row r="127" spans="1:12" x14ac:dyDescent="0.35">
      <c r="A127" s="70"/>
      <c r="B127" s="7" t="s">
        <v>140</v>
      </c>
      <c r="C127" s="11">
        <v>45170</v>
      </c>
      <c r="D127" s="18">
        <v>0.26156249999999998</v>
      </c>
      <c r="E127" s="22">
        <v>242449.049</v>
      </c>
      <c r="F127" s="22">
        <v>6390237.8090000004</v>
      </c>
      <c r="G127" s="30">
        <v>1.4996926859250155</v>
      </c>
      <c r="H127" s="3">
        <v>2</v>
      </c>
      <c r="I127" s="3" t="s">
        <v>104</v>
      </c>
      <c r="J127" s="87"/>
      <c r="K127" s="87"/>
      <c r="L127" s="76"/>
    </row>
    <row r="128" spans="1:12" x14ac:dyDescent="0.35">
      <c r="A128" s="70"/>
      <c r="B128" s="7" t="s">
        <v>141</v>
      </c>
      <c r="C128" s="11">
        <v>45170</v>
      </c>
      <c r="D128" s="18">
        <v>0.26190972222222225</v>
      </c>
      <c r="E128" s="22">
        <v>242455.60060000001</v>
      </c>
      <c r="F128" s="22">
        <v>6390236.0460000001</v>
      </c>
      <c r="G128" s="30">
        <v>0</v>
      </c>
      <c r="H128" s="3">
        <v>0</v>
      </c>
      <c r="I128" s="3" t="s">
        <v>283</v>
      </c>
      <c r="J128" s="87"/>
      <c r="K128" s="87"/>
      <c r="L128" s="76"/>
    </row>
    <row r="129" spans="1:12" x14ac:dyDescent="0.35">
      <c r="A129" s="70"/>
      <c r="B129" s="7" t="s">
        <v>142</v>
      </c>
      <c r="C129" s="11">
        <v>45170</v>
      </c>
      <c r="D129" s="18">
        <v>0.26207175925925924</v>
      </c>
      <c r="E129" s="22">
        <v>242458.97080000001</v>
      </c>
      <c r="F129" s="22">
        <v>6390235.341</v>
      </c>
      <c r="G129" s="30">
        <v>0</v>
      </c>
      <c r="H129" s="3">
        <v>0</v>
      </c>
      <c r="I129" s="3" t="s">
        <v>283</v>
      </c>
      <c r="J129" s="87"/>
      <c r="K129" s="87"/>
      <c r="L129" s="76"/>
    </row>
    <row r="130" spans="1:12" x14ac:dyDescent="0.35">
      <c r="A130" s="70"/>
      <c r="B130" s="7" t="s">
        <v>143</v>
      </c>
      <c r="C130" s="11">
        <v>45170</v>
      </c>
      <c r="D130" s="18">
        <v>0.26231481481481483</v>
      </c>
      <c r="E130" s="22">
        <v>242463.5693</v>
      </c>
      <c r="F130" s="22">
        <v>6390234.5619999999</v>
      </c>
      <c r="G130" s="30">
        <v>1.4136447449293177</v>
      </c>
      <c r="H130" s="3">
        <v>2</v>
      </c>
      <c r="I130" s="3" t="s">
        <v>104</v>
      </c>
      <c r="J130" s="87"/>
      <c r="K130" s="87"/>
      <c r="L130" s="76"/>
    </row>
    <row r="131" spans="1:12" x14ac:dyDescent="0.35">
      <c r="A131" s="70"/>
      <c r="B131" s="7" t="s">
        <v>144</v>
      </c>
      <c r="C131" s="11">
        <v>45170</v>
      </c>
      <c r="D131" s="18">
        <v>0.26247685185185182</v>
      </c>
      <c r="E131" s="22">
        <v>242466.54749999999</v>
      </c>
      <c r="F131" s="22">
        <v>6390233.6310000001</v>
      </c>
      <c r="G131" s="30">
        <v>0.99569760295021514</v>
      </c>
      <c r="H131" s="3">
        <v>2</v>
      </c>
      <c r="I131" s="3" t="s">
        <v>104</v>
      </c>
      <c r="J131" s="87"/>
      <c r="K131" s="87"/>
      <c r="L131" s="76"/>
    </row>
    <row r="132" spans="1:12" x14ac:dyDescent="0.35">
      <c r="A132" s="70"/>
      <c r="B132" s="7" t="s">
        <v>145</v>
      </c>
      <c r="C132" s="11">
        <v>45170</v>
      </c>
      <c r="D132" s="18">
        <v>0.26258101851851851</v>
      </c>
      <c r="E132" s="22">
        <v>242468.22150000001</v>
      </c>
      <c r="F132" s="22">
        <v>6390232.7539999997</v>
      </c>
      <c r="G132" s="30">
        <v>6.5150583896742473</v>
      </c>
      <c r="H132" s="3">
        <v>5</v>
      </c>
      <c r="I132" s="3" t="s">
        <v>104</v>
      </c>
      <c r="J132" s="87"/>
      <c r="K132" s="87"/>
      <c r="L132" s="76"/>
    </row>
    <row r="133" spans="1:12" x14ac:dyDescent="0.35">
      <c r="A133" s="70"/>
      <c r="B133" s="7" t="s">
        <v>146</v>
      </c>
      <c r="C133" s="11">
        <v>45170</v>
      </c>
      <c r="D133" s="18">
        <v>0.26288194444444446</v>
      </c>
      <c r="E133" s="22">
        <v>242473.1655</v>
      </c>
      <c r="F133" s="22">
        <v>6390230.7050000001</v>
      </c>
      <c r="G133" s="30">
        <v>0</v>
      </c>
      <c r="H133" s="3">
        <v>0</v>
      </c>
      <c r="I133" s="3" t="s">
        <v>283</v>
      </c>
      <c r="J133" s="87"/>
      <c r="K133" s="87"/>
      <c r="L133" s="76"/>
    </row>
    <row r="134" spans="1:12" x14ac:dyDescent="0.35">
      <c r="A134" s="70"/>
      <c r="B134" s="7" t="s">
        <v>147</v>
      </c>
      <c r="C134" s="11">
        <v>45170</v>
      </c>
      <c r="D134" s="18">
        <v>0.26320601851851849</v>
      </c>
      <c r="E134" s="22">
        <v>242479.54930000001</v>
      </c>
      <c r="F134" s="22">
        <v>6390229.0439999998</v>
      </c>
      <c r="G134" s="30">
        <v>0</v>
      </c>
      <c r="H134" s="3">
        <v>0</v>
      </c>
      <c r="I134" s="3" t="s">
        <v>283</v>
      </c>
      <c r="J134" s="87"/>
      <c r="K134" s="87"/>
      <c r="L134" s="76"/>
    </row>
    <row r="135" spans="1:12" x14ac:dyDescent="0.35">
      <c r="A135" s="70"/>
      <c r="B135" s="7" t="s">
        <v>148</v>
      </c>
      <c r="C135" s="11">
        <v>45170</v>
      </c>
      <c r="D135" s="18">
        <v>0.26332175925925927</v>
      </c>
      <c r="E135" s="22">
        <v>242481.95879999999</v>
      </c>
      <c r="F135" s="22">
        <v>6390228.4249999998</v>
      </c>
      <c r="G135" s="30">
        <v>0</v>
      </c>
      <c r="H135" s="3">
        <v>0</v>
      </c>
      <c r="I135" s="3" t="s">
        <v>283</v>
      </c>
      <c r="J135" s="87"/>
      <c r="K135" s="87"/>
      <c r="L135" s="76"/>
    </row>
    <row r="136" spans="1:12" x14ac:dyDescent="0.35">
      <c r="A136" s="70"/>
      <c r="B136" s="7" t="s">
        <v>149</v>
      </c>
      <c r="C136" s="11">
        <v>45170</v>
      </c>
      <c r="D136" s="18">
        <v>0.2636458333333333</v>
      </c>
      <c r="E136" s="22">
        <v>242487.2671</v>
      </c>
      <c r="F136" s="22">
        <v>6390227.3530000001</v>
      </c>
      <c r="G136" s="30">
        <v>0</v>
      </c>
      <c r="H136" s="3">
        <v>0</v>
      </c>
      <c r="I136" s="3" t="s">
        <v>283</v>
      </c>
      <c r="J136" s="87"/>
      <c r="K136" s="87"/>
      <c r="L136" s="76"/>
    </row>
    <row r="137" spans="1:12" x14ac:dyDescent="0.35">
      <c r="A137" s="70"/>
      <c r="B137" s="7" t="s">
        <v>150</v>
      </c>
      <c r="C137" s="11">
        <v>45170</v>
      </c>
      <c r="D137" s="18">
        <v>0.26379629629629631</v>
      </c>
      <c r="E137" s="22">
        <v>242489.48079999999</v>
      </c>
      <c r="F137" s="22">
        <v>6390226.5999999996</v>
      </c>
      <c r="G137" s="30">
        <v>0</v>
      </c>
      <c r="H137" s="3">
        <v>0</v>
      </c>
      <c r="I137" s="3" t="s">
        <v>283</v>
      </c>
      <c r="J137" s="87"/>
      <c r="K137" s="87"/>
      <c r="L137" s="76"/>
    </row>
    <row r="138" spans="1:12" x14ac:dyDescent="0.35">
      <c r="A138" s="70"/>
      <c r="B138" s="7" t="s">
        <v>151</v>
      </c>
      <c r="C138" s="11">
        <v>45170</v>
      </c>
      <c r="D138" s="18">
        <v>0.26393518518518516</v>
      </c>
      <c r="E138" s="22">
        <v>242492.0318</v>
      </c>
      <c r="F138" s="22">
        <v>6390225.6560000004</v>
      </c>
      <c r="G138" s="30">
        <v>0</v>
      </c>
      <c r="H138" s="3">
        <v>0</v>
      </c>
      <c r="I138" s="3" t="s">
        <v>283</v>
      </c>
      <c r="J138" s="87"/>
      <c r="K138" s="87"/>
      <c r="L138" s="76"/>
    </row>
    <row r="139" spans="1:12" x14ac:dyDescent="0.35">
      <c r="A139" s="70"/>
      <c r="B139" s="7" t="s">
        <v>152</v>
      </c>
      <c r="C139" s="11">
        <v>45170</v>
      </c>
      <c r="D139" s="18">
        <v>0.26408564814814817</v>
      </c>
      <c r="E139" s="22">
        <v>242495.02590000001</v>
      </c>
      <c r="F139" s="22">
        <v>6390225.7750000004</v>
      </c>
      <c r="G139" s="30">
        <v>0</v>
      </c>
      <c r="H139" s="3">
        <v>0</v>
      </c>
      <c r="I139" s="3" t="s">
        <v>283</v>
      </c>
      <c r="J139" s="87"/>
      <c r="K139" s="87"/>
      <c r="L139" s="76"/>
    </row>
    <row r="140" spans="1:12" x14ac:dyDescent="0.35">
      <c r="A140" s="70"/>
      <c r="B140" s="7" t="s">
        <v>153</v>
      </c>
      <c r="C140" s="11">
        <v>45170</v>
      </c>
      <c r="D140" s="18">
        <v>0.26423611111111112</v>
      </c>
      <c r="E140" s="22">
        <v>242498.3351</v>
      </c>
      <c r="F140" s="22">
        <v>6390225.3530000001</v>
      </c>
      <c r="G140" s="30">
        <v>0</v>
      </c>
      <c r="H140" s="3">
        <v>0</v>
      </c>
      <c r="I140" s="3" t="s">
        <v>283</v>
      </c>
      <c r="J140" s="87"/>
      <c r="K140" s="87"/>
      <c r="L140" s="76"/>
    </row>
    <row r="141" spans="1:12" x14ac:dyDescent="0.35">
      <c r="A141" s="70"/>
      <c r="B141" s="7" t="s">
        <v>154</v>
      </c>
      <c r="C141" s="11">
        <v>45170</v>
      </c>
      <c r="D141" s="18">
        <v>0.26446759259259262</v>
      </c>
      <c r="E141" s="22">
        <v>242501.1998</v>
      </c>
      <c r="F141" s="22">
        <v>6390224.1040000003</v>
      </c>
      <c r="G141" s="30">
        <v>0</v>
      </c>
      <c r="H141" s="3">
        <v>0</v>
      </c>
      <c r="I141" s="3" t="s">
        <v>283</v>
      </c>
      <c r="J141" s="87"/>
      <c r="K141" s="87"/>
      <c r="L141" s="76"/>
    </row>
    <row r="142" spans="1:12" x14ac:dyDescent="0.35">
      <c r="A142" s="70"/>
      <c r="B142" s="7" t="s">
        <v>155</v>
      </c>
      <c r="C142" s="11">
        <v>45170</v>
      </c>
      <c r="D142" s="18">
        <v>0.26460648148148147</v>
      </c>
      <c r="E142" s="22">
        <v>242503.42920000001</v>
      </c>
      <c r="F142" s="22">
        <v>6390222.8799999999</v>
      </c>
      <c r="G142" s="30">
        <v>0</v>
      </c>
      <c r="H142" s="3">
        <v>0</v>
      </c>
      <c r="I142" s="3" t="s">
        <v>283</v>
      </c>
      <c r="J142" s="87"/>
      <c r="K142" s="87"/>
      <c r="L142" s="76"/>
    </row>
    <row r="143" spans="1:12" x14ac:dyDescent="0.35">
      <c r="A143" s="70"/>
      <c r="B143" s="7" t="s">
        <v>156</v>
      </c>
      <c r="C143" s="11">
        <v>45170</v>
      </c>
      <c r="D143" s="18">
        <v>0.26478009259259261</v>
      </c>
      <c r="E143" s="22">
        <v>242505.78750000001</v>
      </c>
      <c r="F143" s="22">
        <v>6390222.5750000002</v>
      </c>
      <c r="G143" s="30">
        <v>0</v>
      </c>
      <c r="H143" s="3">
        <v>0</v>
      </c>
      <c r="I143" s="3" t="s">
        <v>283</v>
      </c>
      <c r="J143" s="87"/>
      <c r="K143" s="87"/>
      <c r="L143" s="76"/>
    </row>
    <row r="144" spans="1:12" x14ac:dyDescent="0.35">
      <c r="A144" s="70"/>
      <c r="B144" s="7" t="s">
        <v>157</v>
      </c>
      <c r="C144" s="11">
        <v>45170</v>
      </c>
      <c r="D144" s="18">
        <v>0.26504629629629628</v>
      </c>
      <c r="E144" s="22">
        <v>242510.8768</v>
      </c>
      <c r="F144" s="22">
        <v>6390222.2139999997</v>
      </c>
      <c r="G144" s="30">
        <v>0</v>
      </c>
      <c r="H144" s="3">
        <v>0</v>
      </c>
      <c r="I144" s="3" t="s">
        <v>283</v>
      </c>
      <c r="J144" s="87"/>
      <c r="K144" s="87"/>
      <c r="L144" s="76"/>
    </row>
    <row r="145" spans="1:12" x14ac:dyDescent="0.35">
      <c r="A145" s="70"/>
      <c r="B145" s="7" t="s">
        <v>158</v>
      </c>
      <c r="C145" s="11">
        <v>45170</v>
      </c>
      <c r="D145" s="18">
        <v>0.26524305555555555</v>
      </c>
      <c r="E145" s="22">
        <v>242513.50150000001</v>
      </c>
      <c r="F145" s="22">
        <v>6390221.8710000003</v>
      </c>
      <c r="G145" s="30">
        <v>0</v>
      </c>
      <c r="H145" s="3">
        <v>0</v>
      </c>
      <c r="I145" s="3" t="s">
        <v>283</v>
      </c>
      <c r="J145" s="87"/>
      <c r="K145" s="87"/>
      <c r="L145" s="76"/>
    </row>
    <row r="146" spans="1:12" x14ac:dyDescent="0.35">
      <c r="A146" s="70"/>
      <c r="B146" s="7" t="s">
        <v>159</v>
      </c>
      <c r="C146" s="11">
        <v>45170</v>
      </c>
      <c r="D146" s="18">
        <v>0.26553240740740741</v>
      </c>
      <c r="E146" s="22">
        <v>242518.3952</v>
      </c>
      <c r="F146" s="22">
        <v>6390220.7130000005</v>
      </c>
      <c r="G146" s="30">
        <v>0</v>
      </c>
      <c r="H146" s="3">
        <v>0</v>
      </c>
      <c r="I146" s="3" t="s">
        <v>283</v>
      </c>
      <c r="J146" s="87"/>
      <c r="K146" s="87"/>
      <c r="L146" s="76"/>
    </row>
    <row r="147" spans="1:12" x14ac:dyDescent="0.35">
      <c r="A147" s="70"/>
      <c r="B147" s="7" t="s">
        <v>160</v>
      </c>
      <c r="C147" s="11">
        <v>45170</v>
      </c>
      <c r="D147" s="18">
        <v>0.26565972222222223</v>
      </c>
      <c r="E147" s="22">
        <v>242520.7628</v>
      </c>
      <c r="F147" s="22">
        <v>6390220.932</v>
      </c>
      <c r="G147" s="30">
        <v>0</v>
      </c>
      <c r="H147" s="3">
        <v>0</v>
      </c>
      <c r="I147" s="3" t="s">
        <v>283</v>
      </c>
      <c r="J147" s="87"/>
      <c r="K147" s="87"/>
      <c r="L147" s="76"/>
    </row>
    <row r="148" spans="1:12" x14ac:dyDescent="0.35">
      <c r="A148" s="70"/>
      <c r="B148" s="7" t="s">
        <v>161</v>
      </c>
      <c r="C148" s="11">
        <v>45170</v>
      </c>
      <c r="D148" s="18">
        <v>0.2658449074074074</v>
      </c>
      <c r="E148" s="22">
        <v>242524.318</v>
      </c>
      <c r="F148" s="22">
        <v>6390220.8200000003</v>
      </c>
      <c r="G148" s="30">
        <v>0</v>
      </c>
      <c r="H148" s="3">
        <v>0</v>
      </c>
      <c r="I148" s="3" t="s">
        <v>283</v>
      </c>
      <c r="J148" s="87"/>
      <c r="K148" s="87"/>
      <c r="L148" s="76"/>
    </row>
    <row r="149" spans="1:12" x14ac:dyDescent="0.35">
      <c r="A149" s="70"/>
      <c r="B149" s="7" t="s">
        <v>162</v>
      </c>
      <c r="C149" s="11">
        <v>45170</v>
      </c>
      <c r="D149" s="18">
        <v>0.26604166666666668</v>
      </c>
      <c r="E149" s="22">
        <v>242528.68049999999</v>
      </c>
      <c r="F149" s="22">
        <v>6390221.2910000002</v>
      </c>
      <c r="G149" s="30">
        <v>0</v>
      </c>
      <c r="H149" s="3">
        <v>0</v>
      </c>
      <c r="I149" s="3" t="s">
        <v>283</v>
      </c>
      <c r="J149" s="87"/>
      <c r="K149" s="87"/>
      <c r="L149" s="76"/>
    </row>
    <row r="150" spans="1:12" x14ac:dyDescent="0.35">
      <c r="A150" s="70"/>
      <c r="B150" s="7" t="s">
        <v>163</v>
      </c>
      <c r="C150" s="11">
        <v>45170</v>
      </c>
      <c r="D150" s="18">
        <v>0.26623842592592589</v>
      </c>
      <c r="E150" s="22">
        <v>242532.23689999999</v>
      </c>
      <c r="F150" s="22">
        <v>6390220.8590000002</v>
      </c>
      <c r="G150" s="30">
        <v>0</v>
      </c>
      <c r="H150" s="3">
        <v>0</v>
      </c>
      <c r="I150" s="3" t="s">
        <v>283</v>
      </c>
      <c r="J150" s="87"/>
      <c r="K150" s="87"/>
      <c r="L150" s="76"/>
    </row>
    <row r="151" spans="1:12" x14ac:dyDescent="0.35">
      <c r="A151" s="70"/>
      <c r="B151" s="7" t="s">
        <v>164</v>
      </c>
      <c r="C151" s="11">
        <v>45170</v>
      </c>
      <c r="D151" s="18">
        <v>0.26659722222222221</v>
      </c>
      <c r="E151" s="22">
        <v>242538.0753</v>
      </c>
      <c r="F151" s="22">
        <v>6390219.3530000001</v>
      </c>
      <c r="G151" s="30">
        <v>0</v>
      </c>
      <c r="H151" s="3">
        <v>0</v>
      </c>
      <c r="I151" s="3" t="s">
        <v>283</v>
      </c>
      <c r="J151" s="87"/>
      <c r="K151" s="87"/>
      <c r="L151" s="76"/>
    </row>
    <row r="152" spans="1:12" x14ac:dyDescent="0.35">
      <c r="A152" s="70"/>
      <c r="B152" s="7" t="s">
        <v>165</v>
      </c>
      <c r="C152" s="11">
        <v>45170</v>
      </c>
      <c r="D152" s="18">
        <v>0.26668981481481485</v>
      </c>
      <c r="E152" s="22">
        <v>242540.5931</v>
      </c>
      <c r="F152" s="22">
        <v>6390218.7489999998</v>
      </c>
      <c r="G152" s="30">
        <v>0</v>
      </c>
      <c r="H152" s="3">
        <v>0</v>
      </c>
      <c r="I152" s="3" t="s">
        <v>283</v>
      </c>
      <c r="J152" s="87"/>
      <c r="K152" s="87"/>
      <c r="L152" s="76"/>
    </row>
    <row r="153" spans="1:12" x14ac:dyDescent="0.35">
      <c r="A153" s="70"/>
      <c r="B153" s="40" t="s">
        <v>166</v>
      </c>
      <c r="C153" s="41">
        <v>45170</v>
      </c>
      <c r="D153" s="42">
        <v>0.26690972222222226</v>
      </c>
      <c r="E153" s="43">
        <v>242544.42660000001</v>
      </c>
      <c r="F153" s="43">
        <v>6390219.4800000004</v>
      </c>
      <c r="G153" s="57">
        <v>0</v>
      </c>
      <c r="H153" s="46">
        <v>0</v>
      </c>
      <c r="I153" s="46" t="s">
        <v>283</v>
      </c>
      <c r="J153" s="88"/>
      <c r="K153" s="88"/>
      <c r="L153" s="77"/>
    </row>
    <row r="154" spans="1:12" x14ac:dyDescent="0.35">
      <c r="A154" s="70"/>
      <c r="B154" s="6" t="s">
        <v>167</v>
      </c>
      <c r="C154" s="10">
        <v>45170</v>
      </c>
      <c r="D154" s="17">
        <v>0.26711805555555557</v>
      </c>
      <c r="E154" s="21">
        <v>242548.43030000001</v>
      </c>
      <c r="F154" s="21">
        <v>6390218.3370000003</v>
      </c>
      <c r="G154" s="60">
        <v>10.153657037492318</v>
      </c>
      <c r="H154" s="2">
        <v>2</v>
      </c>
      <c r="I154" s="2" t="s">
        <v>105</v>
      </c>
      <c r="J154" s="86">
        <f>AVERAGE(G154:G156)</f>
        <v>9.3095677115345215</v>
      </c>
      <c r="K154" s="86">
        <f>AVERAGE(H154:H156)</f>
        <v>3</v>
      </c>
      <c r="L154" s="79" t="s">
        <v>105</v>
      </c>
    </row>
    <row r="155" spans="1:12" x14ac:dyDescent="0.35">
      <c r="A155" s="70"/>
      <c r="B155" s="7" t="s">
        <v>168</v>
      </c>
      <c r="C155" s="11">
        <v>45170</v>
      </c>
      <c r="D155" s="18">
        <v>0.26741898148148147</v>
      </c>
      <c r="E155" s="22">
        <v>242553.00520000001</v>
      </c>
      <c r="F155" s="22">
        <v>6390215.7790000001</v>
      </c>
      <c r="G155" s="30">
        <v>7.0497848801475111</v>
      </c>
      <c r="H155" s="3">
        <v>3</v>
      </c>
      <c r="I155" s="3" t="s">
        <v>104</v>
      </c>
      <c r="J155" s="87"/>
      <c r="K155" s="87"/>
      <c r="L155" s="76"/>
    </row>
    <row r="156" spans="1:12" x14ac:dyDescent="0.35">
      <c r="A156" s="70"/>
      <c r="B156" s="40" t="s">
        <v>169</v>
      </c>
      <c r="C156" s="41">
        <v>45170</v>
      </c>
      <c r="D156" s="42">
        <v>0.26754629629629628</v>
      </c>
      <c r="E156" s="43">
        <v>242555.79319999999</v>
      </c>
      <c r="F156" s="43">
        <v>6390215.6950000003</v>
      </c>
      <c r="G156" s="57">
        <v>10.725261216963739</v>
      </c>
      <c r="H156" s="46">
        <v>4</v>
      </c>
      <c r="I156" s="46" t="s">
        <v>105</v>
      </c>
      <c r="J156" s="88"/>
      <c r="K156" s="88"/>
      <c r="L156" s="77"/>
    </row>
    <row r="157" spans="1:12" x14ac:dyDescent="0.35">
      <c r="A157" s="70"/>
      <c r="B157" s="7" t="s">
        <v>170</v>
      </c>
      <c r="C157" s="11">
        <v>45170</v>
      </c>
      <c r="D157" s="18">
        <v>0.26768518518518519</v>
      </c>
      <c r="E157" s="22">
        <v>242558.11979999999</v>
      </c>
      <c r="F157" s="22">
        <v>6390215.5020000003</v>
      </c>
      <c r="G157" s="30">
        <v>0</v>
      </c>
      <c r="H157" s="3">
        <v>0</v>
      </c>
      <c r="I157" s="3" t="s">
        <v>283</v>
      </c>
      <c r="J157" s="87">
        <f>AVERAGE(G157:G173)</f>
        <v>1.1898477891463899</v>
      </c>
      <c r="K157" s="87">
        <f>AVERAGE(H157:H173)</f>
        <v>0.17647058823529413</v>
      </c>
      <c r="L157" s="76" t="s">
        <v>104</v>
      </c>
    </row>
    <row r="158" spans="1:12" x14ac:dyDescent="0.35">
      <c r="A158" s="70"/>
      <c r="B158" s="7" t="s">
        <v>171</v>
      </c>
      <c r="C158" s="11">
        <v>45170</v>
      </c>
      <c r="D158" s="18">
        <v>0.26778935185185188</v>
      </c>
      <c r="E158" s="22">
        <v>242559.95420000001</v>
      </c>
      <c r="F158" s="22">
        <v>6390215.1909999996</v>
      </c>
      <c r="G158" s="30">
        <v>0</v>
      </c>
      <c r="H158" s="3">
        <v>0</v>
      </c>
      <c r="I158" s="3" t="s">
        <v>283</v>
      </c>
      <c r="J158" s="87"/>
      <c r="K158" s="87"/>
      <c r="L158" s="76"/>
    </row>
    <row r="159" spans="1:12" x14ac:dyDescent="0.35">
      <c r="A159" s="70"/>
      <c r="B159" s="7" t="s">
        <v>172</v>
      </c>
      <c r="C159" s="11">
        <v>45170</v>
      </c>
      <c r="D159" s="18">
        <v>0.26791666666666664</v>
      </c>
      <c r="E159" s="22">
        <v>242561.2738</v>
      </c>
      <c r="F159" s="22">
        <v>6390214.148</v>
      </c>
      <c r="G159" s="30">
        <v>0</v>
      </c>
      <c r="H159" s="3">
        <v>0</v>
      </c>
      <c r="I159" s="3" t="s">
        <v>283</v>
      </c>
      <c r="J159" s="87"/>
      <c r="K159" s="87"/>
      <c r="L159" s="76"/>
    </row>
    <row r="160" spans="1:12" x14ac:dyDescent="0.35">
      <c r="A160" s="70"/>
      <c r="B160" s="7" t="s">
        <v>173</v>
      </c>
      <c r="C160" s="11">
        <v>45170</v>
      </c>
      <c r="D160" s="18">
        <v>0.26804398148148151</v>
      </c>
      <c r="E160" s="22">
        <v>242563.24050000001</v>
      </c>
      <c r="F160" s="22">
        <v>6390214.0460000001</v>
      </c>
      <c r="G160" s="30">
        <v>5.5377996312231099</v>
      </c>
      <c r="H160" s="3">
        <v>3</v>
      </c>
      <c r="I160" s="3" t="s">
        <v>104</v>
      </c>
      <c r="J160" s="87"/>
      <c r="K160" s="87"/>
      <c r="L160" s="76"/>
    </row>
    <row r="161" spans="1:12" x14ac:dyDescent="0.35">
      <c r="A161" s="70"/>
      <c r="B161" s="7" t="s">
        <v>174</v>
      </c>
      <c r="C161" s="11">
        <v>45170</v>
      </c>
      <c r="D161" s="18">
        <v>0.2682060185185185</v>
      </c>
      <c r="E161" s="22">
        <v>242565.5766</v>
      </c>
      <c r="F161" s="22">
        <v>6390213.9519999996</v>
      </c>
      <c r="G161" s="30">
        <v>14.68961278426552</v>
      </c>
      <c r="H161" s="3">
        <v>0</v>
      </c>
      <c r="I161" s="3" t="s">
        <v>104</v>
      </c>
      <c r="J161" s="87"/>
      <c r="K161" s="87"/>
      <c r="L161" s="76"/>
    </row>
    <row r="162" spans="1:12" x14ac:dyDescent="0.35">
      <c r="A162" s="70"/>
      <c r="B162" s="7" t="s">
        <v>175</v>
      </c>
      <c r="C162" s="11">
        <v>45170</v>
      </c>
      <c r="D162" s="18">
        <v>0.2684375</v>
      </c>
      <c r="E162" s="22">
        <v>242569.85320000001</v>
      </c>
      <c r="F162" s="22">
        <v>6390213.1550000003</v>
      </c>
      <c r="G162" s="30">
        <v>0</v>
      </c>
      <c r="H162" s="3">
        <v>0</v>
      </c>
      <c r="I162" s="3" t="s">
        <v>283</v>
      </c>
      <c r="J162" s="87"/>
      <c r="K162" s="87"/>
      <c r="L162" s="76"/>
    </row>
    <row r="163" spans="1:12" x14ac:dyDescent="0.35">
      <c r="A163" s="70"/>
      <c r="B163" s="7" t="s">
        <v>176</v>
      </c>
      <c r="C163" s="11">
        <v>45170</v>
      </c>
      <c r="D163" s="18">
        <v>0.26862268518518517</v>
      </c>
      <c r="E163" s="22">
        <v>242573.26259999999</v>
      </c>
      <c r="F163" s="22">
        <v>6390211.733</v>
      </c>
      <c r="G163" s="30">
        <v>0</v>
      </c>
      <c r="H163" s="3">
        <v>0</v>
      </c>
      <c r="I163" s="3" t="s">
        <v>283</v>
      </c>
      <c r="J163" s="87"/>
      <c r="K163" s="87"/>
      <c r="L163" s="76"/>
    </row>
    <row r="164" spans="1:12" x14ac:dyDescent="0.35">
      <c r="A164" s="70"/>
      <c r="B164" s="7" t="s">
        <v>177</v>
      </c>
      <c r="C164" s="11">
        <v>45170</v>
      </c>
      <c r="D164" s="18">
        <v>0.26901620370370372</v>
      </c>
      <c r="E164" s="22">
        <v>242580.36300000001</v>
      </c>
      <c r="F164" s="22">
        <v>6390208.7429999998</v>
      </c>
      <c r="G164" s="30">
        <v>0</v>
      </c>
      <c r="H164" s="3">
        <v>0</v>
      </c>
      <c r="I164" s="3" t="s">
        <v>283</v>
      </c>
      <c r="J164" s="87"/>
      <c r="K164" s="87"/>
      <c r="L164" s="76"/>
    </row>
    <row r="165" spans="1:12" x14ac:dyDescent="0.35">
      <c r="A165" s="70"/>
      <c r="B165" s="7" t="s">
        <v>178</v>
      </c>
      <c r="C165" s="11">
        <v>45170</v>
      </c>
      <c r="D165" s="18">
        <v>0.26915509259259257</v>
      </c>
      <c r="E165" s="22">
        <v>242583.1441</v>
      </c>
      <c r="F165" s="22">
        <v>6390207.3279999997</v>
      </c>
      <c r="G165" s="30">
        <v>0</v>
      </c>
      <c r="H165" s="3">
        <v>0</v>
      </c>
      <c r="I165" s="3" t="s">
        <v>283</v>
      </c>
      <c r="J165" s="87"/>
      <c r="K165" s="87"/>
      <c r="L165" s="76"/>
    </row>
    <row r="166" spans="1:12" x14ac:dyDescent="0.35">
      <c r="A166" s="70"/>
      <c r="B166" s="7" t="s">
        <v>179</v>
      </c>
      <c r="C166" s="11">
        <v>45170</v>
      </c>
      <c r="D166" s="18">
        <v>0.26937499999999998</v>
      </c>
      <c r="E166" s="22">
        <v>242586.20569999999</v>
      </c>
      <c r="F166" s="22">
        <v>6390206.0800000001</v>
      </c>
      <c r="G166" s="30">
        <v>0</v>
      </c>
      <c r="H166" s="3">
        <v>0</v>
      </c>
      <c r="I166" s="3" t="s">
        <v>283</v>
      </c>
      <c r="J166" s="87"/>
      <c r="K166" s="87"/>
      <c r="L166" s="76"/>
    </row>
    <row r="167" spans="1:12" x14ac:dyDescent="0.35">
      <c r="A167" s="70"/>
      <c r="B167" s="7" t="s">
        <v>180</v>
      </c>
      <c r="C167" s="11">
        <v>45170</v>
      </c>
      <c r="D167" s="18">
        <v>0.26967592592592593</v>
      </c>
      <c r="E167" s="22">
        <v>242591.16469999999</v>
      </c>
      <c r="F167" s="22">
        <v>6390203.1160000004</v>
      </c>
      <c r="G167" s="30">
        <v>0</v>
      </c>
      <c r="H167" s="3">
        <v>0</v>
      </c>
      <c r="I167" s="3" t="s">
        <v>283</v>
      </c>
      <c r="J167" s="87"/>
      <c r="K167" s="87"/>
      <c r="L167" s="76"/>
    </row>
    <row r="168" spans="1:12" x14ac:dyDescent="0.35">
      <c r="A168" s="70"/>
      <c r="B168" s="7" t="s">
        <v>181</v>
      </c>
      <c r="C168" s="11">
        <v>45170</v>
      </c>
      <c r="D168" s="18">
        <v>0.26980324074074075</v>
      </c>
      <c r="E168" s="22">
        <v>242593.3939</v>
      </c>
      <c r="F168" s="22">
        <v>6390203.034</v>
      </c>
      <c r="G168" s="30">
        <v>0</v>
      </c>
      <c r="H168" s="3">
        <v>0</v>
      </c>
      <c r="I168" s="3" t="s">
        <v>283</v>
      </c>
      <c r="J168" s="87"/>
      <c r="K168" s="87"/>
      <c r="L168" s="76"/>
    </row>
    <row r="169" spans="1:12" x14ac:dyDescent="0.35">
      <c r="A169" s="70"/>
      <c r="B169" s="7" t="s">
        <v>182</v>
      </c>
      <c r="C169" s="11">
        <v>45170</v>
      </c>
      <c r="D169" s="18">
        <v>0.26989583333333333</v>
      </c>
      <c r="E169" s="22">
        <v>242595.0796</v>
      </c>
      <c r="F169" s="22">
        <v>6390203.2029999997</v>
      </c>
      <c r="G169" s="30">
        <v>0</v>
      </c>
      <c r="H169" s="3">
        <v>0</v>
      </c>
      <c r="I169" s="3" t="s">
        <v>283</v>
      </c>
      <c r="J169" s="87"/>
      <c r="K169" s="87"/>
      <c r="L169" s="76"/>
    </row>
    <row r="170" spans="1:12" x14ac:dyDescent="0.35">
      <c r="A170" s="70"/>
      <c r="B170" s="7" t="s">
        <v>183</v>
      </c>
      <c r="C170" s="11">
        <v>45170</v>
      </c>
      <c r="D170" s="18">
        <v>0.27004629629629628</v>
      </c>
      <c r="E170" s="22">
        <v>242598.04259999999</v>
      </c>
      <c r="F170" s="22">
        <v>6390203.6830000002</v>
      </c>
      <c r="G170" s="30">
        <v>0</v>
      </c>
      <c r="H170" s="3">
        <v>0</v>
      </c>
      <c r="I170" s="3" t="s">
        <v>283</v>
      </c>
      <c r="J170" s="87"/>
      <c r="K170" s="87"/>
      <c r="L170" s="76"/>
    </row>
    <row r="171" spans="1:12" x14ac:dyDescent="0.35">
      <c r="A171" s="70"/>
      <c r="B171" s="7" t="s">
        <v>184</v>
      </c>
      <c r="C171" s="11">
        <v>45170</v>
      </c>
      <c r="D171" s="18">
        <v>0.27034722222222224</v>
      </c>
      <c r="E171" s="22">
        <v>242603.7775</v>
      </c>
      <c r="F171" s="22">
        <v>6390202.7779999999</v>
      </c>
      <c r="G171" s="30">
        <v>0</v>
      </c>
      <c r="H171" s="3">
        <v>0</v>
      </c>
      <c r="I171" s="3" t="s">
        <v>283</v>
      </c>
      <c r="J171" s="87"/>
      <c r="K171" s="87"/>
      <c r="L171" s="76"/>
    </row>
    <row r="172" spans="1:12" x14ac:dyDescent="0.35">
      <c r="A172" s="70"/>
      <c r="B172" s="7" t="s">
        <v>185</v>
      </c>
      <c r="C172" s="11">
        <v>45170</v>
      </c>
      <c r="D172" s="18">
        <v>0.27045138888888892</v>
      </c>
      <c r="E172" s="22">
        <v>242605.74040000001</v>
      </c>
      <c r="F172" s="22">
        <v>6390202.8190000001</v>
      </c>
      <c r="G172" s="30">
        <v>0</v>
      </c>
      <c r="H172" s="3">
        <v>0</v>
      </c>
      <c r="I172" s="3" t="s">
        <v>283</v>
      </c>
      <c r="J172" s="87"/>
      <c r="K172" s="87"/>
      <c r="L172" s="76"/>
    </row>
    <row r="173" spans="1:12" ht="15" thickBot="1" x14ac:dyDescent="0.4">
      <c r="A173" s="71"/>
      <c r="B173" s="8" t="s">
        <v>186</v>
      </c>
      <c r="C173" s="12">
        <v>45170</v>
      </c>
      <c r="D173" s="19">
        <v>0.27055555555555555</v>
      </c>
      <c r="E173" s="23">
        <v>242607.80989999999</v>
      </c>
      <c r="F173" s="23">
        <v>6390202.6339999996</v>
      </c>
      <c r="G173" s="31">
        <v>0</v>
      </c>
      <c r="H173" s="4">
        <v>0</v>
      </c>
      <c r="I173" s="4" t="s">
        <v>283</v>
      </c>
      <c r="J173" s="89"/>
      <c r="K173" s="89"/>
      <c r="L173" s="81"/>
    </row>
    <row r="174" spans="1:12" x14ac:dyDescent="0.35">
      <c r="A174" s="69" t="s">
        <v>284</v>
      </c>
      <c r="B174" s="9" t="s">
        <v>190</v>
      </c>
      <c r="C174" s="14">
        <v>45170</v>
      </c>
      <c r="D174" s="20">
        <v>0.30646990740740737</v>
      </c>
      <c r="E174" s="24">
        <v>244882.01449999999</v>
      </c>
      <c r="F174" s="24">
        <v>6389379.3789999997</v>
      </c>
      <c r="G174" s="32">
        <v>0</v>
      </c>
      <c r="H174" s="37">
        <v>0</v>
      </c>
      <c r="I174" s="5" t="s">
        <v>283</v>
      </c>
      <c r="J174" s="85">
        <f>AVERAGE(G174:G190)</f>
        <v>0</v>
      </c>
      <c r="K174" s="85">
        <f>AVERAGE(H174:H190)</f>
        <v>0</v>
      </c>
      <c r="L174" s="75" t="s">
        <v>283</v>
      </c>
    </row>
    <row r="175" spans="1:12" x14ac:dyDescent="0.35">
      <c r="A175" s="70"/>
      <c r="B175" s="7" t="s">
        <v>191</v>
      </c>
      <c r="C175" s="15">
        <v>45170</v>
      </c>
      <c r="D175" s="18">
        <v>0.30682870370370369</v>
      </c>
      <c r="E175" s="22">
        <v>244882.1741</v>
      </c>
      <c r="F175" s="22">
        <v>6389378.8439999996</v>
      </c>
      <c r="G175" s="33">
        <v>0</v>
      </c>
      <c r="H175" s="38">
        <v>0</v>
      </c>
      <c r="I175" s="3" t="s">
        <v>283</v>
      </c>
      <c r="J175" s="83"/>
      <c r="K175" s="83"/>
      <c r="L175" s="76"/>
    </row>
    <row r="176" spans="1:12" x14ac:dyDescent="0.35">
      <c r="A176" s="70"/>
      <c r="B176" s="7" t="s">
        <v>192</v>
      </c>
      <c r="C176" s="15">
        <v>45170</v>
      </c>
      <c r="D176" s="18">
        <v>0.30704861111111109</v>
      </c>
      <c r="E176" s="22">
        <v>244882.73800000001</v>
      </c>
      <c r="F176" s="22">
        <v>6389377.8119999999</v>
      </c>
      <c r="G176" s="33">
        <v>0</v>
      </c>
      <c r="H176" s="38">
        <v>0</v>
      </c>
      <c r="I176" s="3" t="s">
        <v>283</v>
      </c>
      <c r="J176" s="83"/>
      <c r="K176" s="83"/>
      <c r="L176" s="76"/>
    </row>
    <row r="177" spans="1:12" x14ac:dyDescent="0.35">
      <c r="A177" s="70"/>
      <c r="B177" s="7" t="s">
        <v>193</v>
      </c>
      <c r="C177" s="15">
        <v>45170</v>
      </c>
      <c r="D177" s="18">
        <v>0.30728009259259259</v>
      </c>
      <c r="E177" s="22">
        <v>244884.01759999999</v>
      </c>
      <c r="F177" s="22">
        <v>6389378.5379999997</v>
      </c>
      <c r="G177" s="33">
        <v>0</v>
      </c>
      <c r="H177" s="38">
        <v>0</v>
      </c>
      <c r="I177" s="3" t="s">
        <v>283</v>
      </c>
      <c r="J177" s="83"/>
      <c r="K177" s="83"/>
      <c r="L177" s="76"/>
    </row>
    <row r="178" spans="1:12" x14ac:dyDescent="0.35">
      <c r="A178" s="70"/>
      <c r="B178" s="7" t="s">
        <v>194</v>
      </c>
      <c r="C178" s="15">
        <v>45170</v>
      </c>
      <c r="D178" s="18">
        <v>0.30738425925925927</v>
      </c>
      <c r="E178" s="22">
        <v>244884.8089</v>
      </c>
      <c r="F178" s="22">
        <v>6389379.2580000004</v>
      </c>
      <c r="G178" s="33">
        <v>0</v>
      </c>
      <c r="H178" s="38">
        <v>0</v>
      </c>
      <c r="I178" s="3" t="s">
        <v>283</v>
      </c>
      <c r="J178" s="83"/>
      <c r="K178" s="83"/>
      <c r="L178" s="76"/>
    </row>
    <row r="179" spans="1:12" x14ac:dyDescent="0.35">
      <c r="A179" s="70"/>
      <c r="B179" s="7" t="s">
        <v>195</v>
      </c>
      <c r="C179" s="15">
        <v>45170</v>
      </c>
      <c r="D179" s="18">
        <v>0.30775462962962963</v>
      </c>
      <c r="E179" s="22">
        <v>244888.77429999999</v>
      </c>
      <c r="F179" s="22">
        <v>6389379.7970000003</v>
      </c>
      <c r="G179" s="33">
        <v>0</v>
      </c>
      <c r="H179" s="38">
        <v>0</v>
      </c>
      <c r="I179" s="3" t="s">
        <v>283</v>
      </c>
      <c r="J179" s="83"/>
      <c r="K179" s="83"/>
      <c r="L179" s="76"/>
    </row>
    <row r="180" spans="1:12" x14ac:dyDescent="0.35">
      <c r="A180" s="70"/>
      <c r="B180" s="7" t="s">
        <v>196</v>
      </c>
      <c r="C180" s="15">
        <v>45170</v>
      </c>
      <c r="D180" s="18">
        <v>0.30790509259259258</v>
      </c>
      <c r="E180" s="22">
        <v>244890.7647</v>
      </c>
      <c r="F180" s="22">
        <v>6389379.9189999998</v>
      </c>
      <c r="G180" s="33">
        <v>0</v>
      </c>
      <c r="H180" s="38">
        <v>0</v>
      </c>
      <c r="I180" s="3" t="s">
        <v>283</v>
      </c>
      <c r="J180" s="83"/>
      <c r="K180" s="83"/>
      <c r="L180" s="76"/>
    </row>
    <row r="181" spans="1:12" x14ac:dyDescent="0.35">
      <c r="A181" s="70"/>
      <c r="B181" s="7" t="s">
        <v>197</v>
      </c>
      <c r="C181" s="15">
        <v>45170</v>
      </c>
      <c r="D181" s="18">
        <v>0.30862268518518515</v>
      </c>
      <c r="E181" s="22">
        <v>244901.18119999999</v>
      </c>
      <c r="F181" s="22">
        <v>6389380.6720000003</v>
      </c>
      <c r="G181" s="33">
        <v>0</v>
      </c>
      <c r="H181" s="38">
        <v>0</v>
      </c>
      <c r="I181" s="3" t="s">
        <v>283</v>
      </c>
      <c r="J181" s="83"/>
      <c r="K181" s="83"/>
      <c r="L181" s="76"/>
    </row>
    <row r="182" spans="1:12" x14ac:dyDescent="0.35">
      <c r="A182" s="70"/>
      <c r="B182" s="7" t="s">
        <v>198</v>
      </c>
      <c r="C182" s="15">
        <v>45170</v>
      </c>
      <c r="D182" s="18">
        <v>0.3090162037037037</v>
      </c>
      <c r="E182" s="22">
        <v>244907.29790000001</v>
      </c>
      <c r="F182" s="22">
        <v>6389383.0020000003</v>
      </c>
      <c r="G182" s="33">
        <v>0</v>
      </c>
      <c r="H182" s="38">
        <v>0</v>
      </c>
      <c r="I182" s="3" t="s">
        <v>283</v>
      </c>
      <c r="J182" s="83"/>
      <c r="K182" s="83"/>
      <c r="L182" s="76"/>
    </row>
    <row r="183" spans="1:12" x14ac:dyDescent="0.35">
      <c r="A183" s="70"/>
      <c r="B183" s="7" t="s">
        <v>199</v>
      </c>
      <c r="C183" s="15">
        <v>45170</v>
      </c>
      <c r="D183" s="18">
        <v>0.30918981481481483</v>
      </c>
      <c r="E183" s="22">
        <v>244909.96770000001</v>
      </c>
      <c r="F183" s="22">
        <v>6389383.4809999997</v>
      </c>
      <c r="G183" s="33">
        <v>0</v>
      </c>
      <c r="H183" s="38">
        <v>0</v>
      </c>
      <c r="I183" s="3" t="s">
        <v>283</v>
      </c>
      <c r="J183" s="83"/>
      <c r="K183" s="83"/>
      <c r="L183" s="76"/>
    </row>
    <row r="184" spans="1:12" x14ac:dyDescent="0.35">
      <c r="A184" s="70"/>
      <c r="B184" s="7" t="s">
        <v>200</v>
      </c>
      <c r="C184" s="15">
        <v>45170</v>
      </c>
      <c r="D184" s="18">
        <v>0.30937500000000001</v>
      </c>
      <c r="E184" s="22">
        <v>244912.91639999999</v>
      </c>
      <c r="F184" s="22">
        <v>6389384.2460000003</v>
      </c>
      <c r="G184" s="33">
        <v>0</v>
      </c>
      <c r="H184" s="38">
        <v>0</v>
      </c>
      <c r="I184" s="3" t="s">
        <v>283</v>
      </c>
      <c r="J184" s="83"/>
      <c r="K184" s="83"/>
      <c r="L184" s="76"/>
    </row>
    <row r="185" spans="1:12" x14ac:dyDescent="0.35">
      <c r="A185" s="70"/>
      <c r="B185" s="7" t="s">
        <v>201</v>
      </c>
      <c r="C185" s="15">
        <v>45170</v>
      </c>
      <c r="D185" s="18">
        <v>0.30953703703703705</v>
      </c>
      <c r="E185" s="22">
        <v>244916.0557</v>
      </c>
      <c r="F185" s="22">
        <v>6389385.0640000002</v>
      </c>
      <c r="G185" s="27">
        <v>0</v>
      </c>
      <c r="H185" s="38">
        <v>0</v>
      </c>
      <c r="I185" s="3" t="s">
        <v>283</v>
      </c>
      <c r="J185" s="83"/>
      <c r="K185" s="83"/>
      <c r="L185" s="76"/>
    </row>
    <row r="186" spans="1:12" x14ac:dyDescent="0.35">
      <c r="A186" s="70"/>
      <c r="B186" s="7" t="s">
        <v>202</v>
      </c>
      <c r="C186" s="15">
        <v>45170</v>
      </c>
      <c r="D186" s="18">
        <v>0.30967592592592591</v>
      </c>
      <c r="E186" s="22">
        <v>244918.2053</v>
      </c>
      <c r="F186" s="22">
        <v>6389385.2249999996</v>
      </c>
      <c r="G186" s="27">
        <v>0</v>
      </c>
      <c r="H186" s="38">
        <v>0</v>
      </c>
      <c r="I186" s="3" t="s">
        <v>283</v>
      </c>
      <c r="J186" s="83"/>
      <c r="K186" s="83"/>
      <c r="L186" s="76"/>
    </row>
    <row r="187" spans="1:12" x14ac:dyDescent="0.35">
      <c r="A187" s="70"/>
      <c r="B187" s="7" t="s">
        <v>203</v>
      </c>
      <c r="C187" s="15">
        <v>45170</v>
      </c>
      <c r="D187" s="18">
        <v>0.31001157407407409</v>
      </c>
      <c r="E187" s="22">
        <v>244923.93160000001</v>
      </c>
      <c r="F187" s="22">
        <v>6389387.5209999997</v>
      </c>
      <c r="G187" s="27">
        <v>0</v>
      </c>
      <c r="H187" s="38">
        <v>0</v>
      </c>
      <c r="I187" s="3" t="s">
        <v>283</v>
      </c>
      <c r="J187" s="83"/>
      <c r="K187" s="83"/>
      <c r="L187" s="76"/>
    </row>
    <row r="188" spans="1:12" x14ac:dyDescent="0.35">
      <c r="A188" s="70"/>
      <c r="B188" s="7" t="s">
        <v>204</v>
      </c>
      <c r="C188" s="15">
        <v>45170</v>
      </c>
      <c r="D188" s="18">
        <v>0.31026620370370367</v>
      </c>
      <c r="E188" s="22">
        <v>244927.9988</v>
      </c>
      <c r="F188" s="22">
        <v>6389388.9840000002</v>
      </c>
      <c r="G188" s="27">
        <v>0</v>
      </c>
      <c r="H188" s="38">
        <v>0</v>
      </c>
      <c r="I188" s="3" t="s">
        <v>283</v>
      </c>
      <c r="J188" s="83"/>
      <c r="K188" s="83"/>
      <c r="L188" s="76"/>
    </row>
    <row r="189" spans="1:12" x14ac:dyDescent="0.35">
      <c r="A189" s="70"/>
      <c r="B189" s="7" t="s">
        <v>205</v>
      </c>
      <c r="C189" s="15">
        <v>45170</v>
      </c>
      <c r="D189" s="18">
        <v>0.31033564814814812</v>
      </c>
      <c r="E189" s="22">
        <v>244929.2488</v>
      </c>
      <c r="F189" s="22">
        <v>6389389.4189999998</v>
      </c>
      <c r="G189" s="27">
        <v>0</v>
      </c>
      <c r="H189" s="38">
        <v>0</v>
      </c>
      <c r="I189" s="3" t="s">
        <v>283</v>
      </c>
      <c r="J189" s="83"/>
      <c r="K189" s="83"/>
      <c r="L189" s="76"/>
    </row>
    <row r="190" spans="1:12" x14ac:dyDescent="0.35">
      <c r="A190" s="70"/>
      <c r="B190" s="40" t="s">
        <v>206</v>
      </c>
      <c r="C190" s="61">
        <v>45170</v>
      </c>
      <c r="D190" s="42">
        <v>0.3104513888888889</v>
      </c>
      <c r="E190" s="43">
        <v>244931.5111</v>
      </c>
      <c r="F190" s="43">
        <v>6389389.6320000002</v>
      </c>
      <c r="G190" s="44">
        <v>0</v>
      </c>
      <c r="H190" s="62">
        <v>0</v>
      </c>
      <c r="I190" s="46" t="s">
        <v>283</v>
      </c>
      <c r="J190" s="84"/>
      <c r="K190" s="84"/>
      <c r="L190" s="77"/>
    </row>
    <row r="191" spans="1:12" x14ac:dyDescent="0.35">
      <c r="A191" s="70"/>
      <c r="B191" s="53" t="s">
        <v>207</v>
      </c>
      <c r="C191" s="63">
        <v>45170</v>
      </c>
      <c r="D191" s="47">
        <v>0.31054398148148149</v>
      </c>
      <c r="E191" s="48">
        <v>244932.98389999999</v>
      </c>
      <c r="F191" s="48">
        <v>6389390.335</v>
      </c>
      <c r="G191" s="49">
        <v>14.476473081814332</v>
      </c>
      <c r="H191" s="64">
        <v>3</v>
      </c>
      <c r="I191" s="51" t="s">
        <v>105</v>
      </c>
      <c r="J191" s="52">
        <f>AVERAGE(G191)</f>
        <v>14.476473081814332</v>
      </c>
      <c r="K191" s="52">
        <f>AVERAGE(H191)</f>
        <v>3</v>
      </c>
      <c r="L191" s="56" t="s">
        <v>105</v>
      </c>
    </row>
    <row r="192" spans="1:12" x14ac:dyDescent="0.35">
      <c r="A192" s="70"/>
      <c r="B192" s="6" t="s">
        <v>208</v>
      </c>
      <c r="C192" s="65">
        <v>45170</v>
      </c>
      <c r="D192" s="17">
        <v>0.31084490740740739</v>
      </c>
      <c r="E192" s="21">
        <v>244937.44760000001</v>
      </c>
      <c r="F192" s="21">
        <v>6389391.5920000002</v>
      </c>
      <c r="G192" s="26">
        <v>0</v>
      </c>
      <c r="H192" s="66">
        <v>0</v>
      </c>
      <c r="I192" s="2" t="s">
        <v>283</v>
      </c>
      <c r="J192" s="82">
        <f>AVERAGE(G192:G195)</f>
        <v>0</v>
      </c>
      <c r="K192" s="82">
        <f>AVERAGE(H192:H195)</f>
        <v>0</v>
      </c>
      <c r="L192" s="79" t="s">
        <v>283</v>
      </c>
    </row>
    <row r="193" spans="1:12" x14ac:dyDescent="0.35">
      <c r="A193" s="70"/>
      <c r="B193" s="7" t="s">
        <v>209</v>
      </c>
      <c r="C193" s="15">
        <v>45170</v>
      </c>
      <c r="D193" s="18">
        <v>0.31109953703703702</v>
      </c>
      <c r="E193" s="22">
        <v>244941.66260000001</v>
      </c>
      <c r="F193" s="22">
        <v>6389392.426</v>
      </c>
      <c r="G193" s="27">
        <v>0</v>
      </c>
      <c r="H193" s="38">
        <v>0</v>
      </c>
      <c r="I193" s="3" t="s">
        <v>283</v>
      </c>
      <c r="J193" s="83"/>
      <c r="K193" s="83"/>
      <c r="L193" s="76"/>
    </row>
    <row r="194" spans="1:12" x14ac:dyDescent="0.35">
      <c r="A194" s="70"/>
      <c r="B194" s="7" t="s">
        <v>210</v>
      </c>
      <c r="C194" s="15">
        <v>45170</v>
      </c>
      <c r="D194" s="18">
        <v>0.31140046296296298</v>
      </c>
      <c r="E194" s="22">
        <v>244946.63140000001</v>
      </c>
      <c r="F194" s="22">
        <v>6389393.7400000002</v>
      </c>
      <c r="G194" s="27">
        <v>0</v>
      </c>
      <c r="H194" s="38">
        <v>0</v>
      </c>
      <c r="I194" s="3" t="s">
        <v>283</v>
      </c>
      <c r="J194" s="83"/>
      <c r="K194" s="83"/>
      <c r="L194" s="76"/>
    </row>
    <row r="195" spans="1:12" x14ac:dyDescent="0.35">
      <c r="A195" s="70"/>
      <c r="B195" s="40" t="s">
        <v>211</v>
      </c>
      <c r="C195" s="61">
        <v>45170</v>
      </c>
      <c r="D195" s="42">
        <v>0.3115162037037037</v>
      </c>
      <c r="E195" s="43">
        <v>244949.0098</v>
      </c>
      <c r="F195" s="43">
        <v>6389394.1090000002</v>
      </c>
      <c r="G195" s="44">
        <v>0</v>
      </c>
      <c r="H195" s="62">
        <v>0</v>
      </c>
      <c r="I195" s="46" t="s">
        <v>283</v>
      </c>
      <c r="J195" s="84"/>
      <c r="K195" s="84"/>
      <c r="L195" s="77"/>
    </row>
    <row r="196" spans="1:12" x14ac:dyDescent="0.35">
      <c r="A196" s="70"/>
      <c r="B196" s="6" t="s">
        <v>212</v>
      </c>
      <c r="C196" s="65">
        <v>45170</v>
      </c>
      <c r="D196" s="17">
        <v>0.31167824074074074</v>
      </c>
      <c r="E196" s="21">
        <v>244951.9681</v>
      </c>
      <c r="F196" s="21">
        <v>6389395.4970000004</v>
      </c>
      <c r="G196" s="26">
        <v>12.992793556591778</v>
      </c>
      <c r="H196" s="66">
        <v>5</v>
      </c>
      <c r="I196" s="2" t="s">
        <v>105</v>
      </c>
      <c r="J196" s="82">
        <f>AVERAGE(G196:G197)</f>
        <v>14.677829588808819</v>
      </c>
      <c r="K196" s="82">
        <f>AVERAGE(H196:H197)</f>
        <v>8</v>
      </c>
      <c r="L196" s="79" t="s">
        <v>105</v>
      </c>
    </row>
    <row r="197" spans="1:12" x14ac:dyDescent="0.35">
      <c r="A197" s="70"/>
      <c r="B197" s="40" t="s">
        <v>213</v>
      </c>
      <c r="C197" s="61">
        <v>45170</v>
      </c>
      <c r="D197" s="42">
        <v>0.3119675925925926</v>
      </c>
      <c r="E197" s="43">
        <v>244956.7549</v>
      </c>
      <c r="F197" s="43">
        <v>6389398.2709999997</v>
      </c>
      <c r="G197" s="44">
        <v>16.362865621025861</v>
      </c>
      <c r="H197" s="62">
        <v>11</v>
      </c>
      <c r="I197" s="46" t="s">
        <v>105</v>
      </c>
      <c r="J197" s="84"/>
      <c r="K197" s="84"/>
      <c r="L197" s="77"/>
    </row>
    <row r="198" spans="1:12" x14ac:dyDescent="0.35">
      <c r="A198" s="70"/>
      <c r="B198" s="6" t="s">
        <v>214</v>
      </c>
      <c r="C198" s="65">
        <v>45170</v>
      </c>
      <c r="D198" s="17">
        <v>0.31211805555555555</v>
      </c>
      <c r="E198" s="21">
        <v>244959.35759999999</v>
      </c>
      <c r="F198" s="21">
        <v>6389399.8119999999</v>
      </c>
      <c r="G198" s="26">
        <v>0</v>
      </c>
      <c r="H198" s="66">
        <v>0</v>
      </c>
      <c r="I198" s="2" t="s">
        <v>283</v>
      </c>
      <c r="J198" s="82">
        <f>AVERAGE(G198:G266)</f>
        <v>0.36953757118897101</v>
      </c>
      <c r="K198" s="82">
        <f>AVERAGE(H198:H266)</f>
        <v>0.30434782608695654</v>
      </c>
      <c r="L198" s="79" t="s">
        <v>104</v>
      </c>
    </row>
    <row r="199" spans="1:12" x14ac:dyDescent="0.35">
      <c r="A199" s="70"/>
      <c r="B199" s="7" t="s">
        <v>215</v>
      </c>
      <c r="C199" s="15">
        <v>45170</v>
      </c>
      <c r="D199" s="18">
        <v>0.31232638888888892</v>
      </c>
      <c r="E199" s="22">
        <v>244963.01639999999</v>
      </c>
      <c r="F199" s="22">
        <v>6389401.1679999996</v>
      </c>
      <c r="G199" s="27">
        <v>0</v>
      </c>
      <c r="H199" s="38">
        <v>0</v>
      </c>
      <c r="I199" s="3" t="s">
        <v>283</v>
      </c>
      <c r="J199" s="83"/>
      <c r="K199" s="83"/>
      <c r="L199" s="76"/>
    </row>
    <row r="200" spans="1:12" x14ac:dyDescent="0.35">
      <c r="A200" s="70"/>
      <c r="B200" s="7" t="s">
        <v>216</v>
      </c>
      <c r="C200" s="15">
        <v>45170</v>
      </c>
      <c r="D200" s="18">
        <v>0.31246527777777777</v>
      </c>
      <c r="E200" s="22">
        <v>244964.6887</v>
      </c>
      <c r="F200" s="22">
        <v>6389402.3310000002</v>
      </c>
      <c r="G200" s="27">
        <v>0</v>
      </c>
      <c r="H200" s="38">
        <v>0</v>
      </c>
      <c r="I200" s="3" t="s">
        <v>283</v>
      </c>
      <c r="J200" s="83"/>
      <c r="K200" s="83"/>
      <c r="L200" s="76"/>
    </row>
    <row r="201" spans="1:12" x14ac:dyDescent="0.35">
      <c r="A201" s="70"/>
      <c r="B201" s="7" t="s">
        <v>217</v>
      </c>
      <c r="C201" s="15">
        <v>45170</v>
      </c>
      <c r="D201" s="18">
        <v>0.31262731481481482</v>
      </c>
      <c r="E201" s="22">
        <v>244967.57670000001</v>
      </c>
      <c r="F201" s="22">
        <v>6389403.2400000002</v>
      </c>
      <c r="G201" s="27">
        <v>0</v>
      </c>
      <c r="H201" s="38">
        <v>0</v>
      </c>
      <c r="I201" s="3" t="s">
        <v>283</v>
      </c>
      <c r="J201" s="83"/>
      <c r="K201" s="83"/>
      <c r="L201" s="76"/>
    </row>
    <row r="202" spans="1:12" x14ac:dyDescent="0.35">
      <c r="A202" s="70"/>
      <c r="B202" s="7" t="s">
        <v>218</v>
      </c>
      <c r="C202" s="15">
        <v>45170</v>
      </c>
      <c r="D202" s="18">
        <v>0.31282407407407409</v>
      </c>
      <c r="E202" s="22">
        <v>244970.4056</v>
      </c>
      <c r="F202" s="22">
        <v>6389403.9510000004</v>
      </c>
      <c r="G202" s="27">
        <v>0</v>
      </c>
      <c r="H202" s="38">
        <v>0</v>
      </c>
      <c r="I202" s="3" t="s">
        <v>283</v>
      </c>
      <c r="J202" s="83"/>
      <c r="K202" s="83"/>
      <c r="L202" s="76"/>
    </row>
    <row r="203" spans="1:12" x14ac:dyDescent="0.35">
      <c r="A203" s="70"/>
      <c r="B203" s="7" t="s">
        <v>219</v>
      </c>
      <c r="C203" s="15">
        <v>45170</v>
      </c>
      <c r="D203" s="18">
        <v>0.31306712962962963</v>
      </c>
      <c r="E203" s="22">
        <v>244973.57560000001</v>
      </c>
      <c r="F203" s="22">
        <v>6389404.5480000004</v>
      </c>
      <c r="G203" s="27">
        <v>0</v>
      </c>
      <c r="H203" s="38">
        <v>0</v>
      </c>
      <c r="I203" s="3" t="s">
        <v>283</v>
      </c>
      <c r="J203" s="83"/>
      <c r="K203" s="83"/>
      <c r="L203" s="76"/>
    </row>
    <row r="204" spans="1:12" x14ac:dyDescent="0.35">
      <c r="A204" s="70"/>
      <c r="B204" s="7" t="s">
        <v>220</v>
      </c>
      <c r="C204" s="15">
        <v>45170</v>
      </c>
      <c r="D204" s="18">
        <v>0.31334490740740739</v>
      </c>
      <c r="E204" s="22">
        <v>244976.93109999999</v>
      </c>
      <c r="F204" s="22">
        <v>6389405.7240000004</v>
      </c>
      <c r="G204" s="27">
        <v>0</v>
      </c>
      <c r="H204" s="38">
        <v>0</v>
      </c>
      <c r="I204" s="3" t="s">
        <v>283</v>
      </c>
      <c r="J204" s="83"/>
      <c r="K204" s="83"/>
      <c r="L204" s="76"/>
    </row>
    <row r="205" spans="1:12" x14ac:dyDescent="0.35">
      <c r="A205" s="70"/>
      <c r="B205" s="7" t="s">
        <v>221</v>
      </c>
      <c r="C205" s="15">
        <v>45170</v>
      </c>
      <c r="D205" s="18">
        <v>0.31354166666666666</v>
      </c>
      <c r="E205" s="22">
        <v>244979.23629999999</v>
      </c>
      <c r="F205" s="22">
        <v>6389406.6160000004</v>
      </c>
      <c r="G205" s="27">
        <v>0</v>
      </c>
      <c r="H205" s="38">
        <v>0</v>
      </c>
      <c r="I205" s="3" t="s">
        <v>283</v>
      </c>
      <c r="J205" s="83"/>
      <c r="K205" s="83"/>
      <c r="L205" s="76"/>
    </row>
    <row r="206" spans="1:12" x14ac:dyDescent="0.35">
      <c r="A206" s="70"/>
      <c r="B206" s="7" t="s">
        <v>222</v>
      </c>
      <c r="C206" s="15">
        <v>45170</v>
      </c>
      <c r="D206" s="18">
        <v>0.3137152777777778</v>
      </c>
      <c r="E206" s="22">
        <v>244981.81779999999</v>
      </c>
      <c r="F206" s="22">
        <v>6389407.699</v>
      </c>
      <c r="G206" s="27">
        <v>0</v>
      </c>
      <c r="H206" s="38">
        <v>0</v>
      </c>
      <c r="I206" s="3" t="s">
        <v>283</v>
      </c>
      <c r="J206" s="83"/>
      <c r="K206" s="83"/>
      <c r="L206" s="76"/>
    </row>
    <row r="207" spans="1:12" x14ac:dyDescent="0.35">
      <c r="A207" s="70"/>
      <c r="B207" s="7" t="s">
        <v>223</v>
      </c>
      <c r="C207" s="15">
        <v>45170</v>
      </c>
      <c r="D207" s="18">
        <v>0.31390046296296298</v>
      </c>
      <c r="E207" s="22">
        <v>244984.19099999999</v>
      </c>
      <c r="F207" s="22">
        <v>6389409.7379999999</v>
      </c>
      <c r="G207" s="27">
        <v>0</v>
      </c>
      <c r="H207" s="38">
        <v>0</v>
      </c>
      <c r="I207" s="3" t="s">
        <v>283</v>
      </c>
      <c r="J207" s="83"/>
      <c r="K207" s="83"/>
      <c r="L207" s="76"/>
    </row>
    <row r="208" spans="1:12" x14ac:dyDescent="0.35">
      <c r="A208" s="70"/>
      <c r="B208" s="7" t="s">
        <v>224</v>
      </c>
      <c r="C208" s="15">
        <v>45170</v>
      </c>
      <c r="D208" s="18">
        <v>0.31399305555555557</v>
      </c>
      <c r="E208" s="22">
        <v>244985.6293</v>
      </c>
      <c r="F208" s="22">
        <v>6389410.2199999997</v>
      </c>
      <c r="G208" s="27">
        <v>0</v>
      </c>
      <c r="H208" s="38">
        <v>0</v>
      </c>
      <c r="I208" s="3" t="s">
        <v>283</v>
      </c>
      <c r="J208" s="83"/>
      <c r="K208" s="83"/>
      <c r="L208" s="76"/>
    </row>
    <row r="209" spans="1:12" x14ac:dyDescent="0.35">
      <c r="A209" s="70"/>
      <c r="B209" s="7" t="s">
        <v>225</v>
      </c>
      <c r="C209" s="15">
        <v>45170</v>
      </c>
      <c r="D209" s="18">
        <v>0.31412037037037038</v>
      </c>
      <c r="E209" s="22">
        <v>244987.927</v>
      </c>
      <c r="F209" s="22">
        <v>6389411.5630000001</v>
      </c>
      <c r="G209" s="27">
        <v>0</v>
      </c>
      <c r="H209" s="38">
        <v>0</v>
      </c>
      <c r="I209" s="3" t="s">
        <v>283</v>
      </c>
      <c r="J209" s="83"/>
      <c r="K209" s="83"/>
      <c r="L209" s="76"/>
    </row>
    <row r="210" spans="1:12" x14ac:dyDescent="0.35">
      <c r="A210" s="70"/>
      <c r="B210" s="7" t="s">
        <v>226</v>
      </c>
      <c r="C210" s="15">
        <v>45170</v>
      </c>
      <c r="D210" s="18">
        <v>0.3144675925925926</v>
      </c>
      <c r="E210" s="22">
        <v>244993.5</v>
      </c>
      <c r="F210" s="22">
        <v>6389413.96</v>
      </c>
      <c r="G210" s="27">
        <v>0</v>
      </c>
      <c r="H210" s="38">
        <v>0</v>
      </c>
      <c r="I210" s="3" t="s">
        <v>283</v>
      </c>
      <c r="J210" s="83"/>
      <c r="K210" s="83"/>
      <c r="L210" s="76"/>
    </row>
    <row r="211" spans="1:12" x14ac:dyDescent="0.35">
      <c r="A211" s="70"/>
      <c r="B211" s="7" t="s">
        <v>227</v>
      </c>
      <c r="C211" s="15">
        <v>45170</v>
      </c>
      <c r="D211" s="18">
        <v>0.31467592592592591</v>
      </c>
      <c r="E211" s="22">
        <v>244996.883</v>
      </c>
      <c r="F211" s="22">
        <v>6389415.0839999998</v>
      </c>
      <c r="G211" s="27">
        <v>0</v>
      </c>
      <c r="H211" s="38">
        <v>0</v>
      </c>
      <c r="I211" s="3" t="s">
        <v>283</v>
      </c>
      <c r="J211" s="83"/>
      <c r="K211" s="83"/>
      <c r="L211" s="76"/>
    </row>
    <row r="212" spans="1:12" x14ac:dyDescent="0.35">
      <c r="A212" s="70"/>
      <c r="B212" s="7" t="s">
        <v>228</v>
      </c>
      <c r="C212" s="15">
        <v>45170</v>
      </c>
      <c r="D212" s="18">
        <v>0.31481481481481483</v>
      </c>
      <c r="E212" s="22">
        <v>244999.53169999999</v>
      </c>
      <c r="F212" s="22">
        <v>6389416.318</v>
      </c>
      <c r="G212" s="27">
        <v>0</v>
      </c>
      <c r="H212" s="38">
        <v>0</v>
      </c>
      <c r="I212" s="3" t="s">
        <v>283</v>
      </c>
      <c r="J212" s="83"/>
      <c r="K212" s="83"/>
      <c r="L212" s="76"/>
    </row>
    <row r="213" spans="1:12" x14ac:dyDescent="0.35">
      <c r="A213" s="70"/>
      <c r="B213" s="7" t="s">
        <v>229</v>
      </c>
      <c r="C213" s="15">
        <v>45170</v>
      </c>
      <c r="D213" s="18">
        <v>0.3150810185185185</v>
      </c>
      <c r="E213" s="22">
        <v>245003.93340000001</v>
      </c>
      <c r="F213" s="22">
        <v>6389418.2139999997</v>
      </c>
      <c r="G213" s="27">
        <v>0</v>
      </c>
      <c r="H213" s="38">
        <v>0</v>
      </c>
      <c r="I213" s="3" t="s">
        <v>283</v>
      </c>
      <c r="J213" s="83"/>
      <c r="K213" s="83"/>
      <c r="L213" s="76"/>
    </row>
    <row r="214" spans="1:12" x14ac:dyDescent="0.35">
      <c r="A214" s="70"/>
      <c r="B214" s="7" t="s">
        <v>230</v>
      </c>
      <c r="C214" s="15">
        <v>45170</v>
      </c>
      <c r="D214" s="18">
        <v>0.3152430555555556</v>
      </c>
      <c r="E214" s="22">
        <v>245005.9411</v>
      </c>
      <c r="F214" s="22">
        <v>6389419.4359999998</v>
      </c>
      <c r="G214" s="27">
        <v>0</v>
      </c>
      <c r="H214" s="38">
        <v>0</v>
      </c>
      <c r="I214" s="3" t="s">
        <v>283</v>
      </c>
      <c r="J214" s="83"/>
      <c r="K214" s="83"/>
      <c r="L214" s="76"/>
    </row>
    <row r="215" spans="1:12" x14ac:dyDescent="0.35">
      <c r="A215" s="70"/>
      <c r="B215" s="7" t="s">
        <v>231</v>
      </c>
      <c r="C215" s="15">
        <v>45170</v>
      </c>
      <c r="D215" s="18">
        <v>0.31540509259259258</v>
      </c>
      <c r="E215" s="22">
        <v>245008.8952</v>
      </c>
      <c r="F215" s="22">
        <v>6389420.1459999997</v>
      </c>
      <c r="G215" s="27">
        <v>0</v>
      </c>
      <c r="H215" s="38">
        <v>0</v>
      </c>
      <c r="I215" s="3" t="s">
        <v>283</v>
      </c>
      <c r="J215" s="83"/>
      <c r="K215" s="83"/>
      <c r="L215" s="76"/>
    </row>
    <row r="216" spans="1:12" x14ac:dyDescent="0.35">
      <c r="A216" s="70"/>
      <c r="B216" s="7" t="s">
        <v>232</v>
      </c>
      <c r="C216" s="15">
        <v>45170</v>
      </c>
      <c r="D216" s="18">
        <v>0.31563657407407408</v>
      </c>
      <c r="E216" s="22">
        <v>245012.89550000001</v>
      </c>
      <c r="F216" s="22">
        <v>6389421.568</v>
      </c>
      <c r="G216" s="27">
        <v>0</v>
      </c>
      <c r="H216" s="38">
        <v>0</v>
      </c>
      <c r="I216" s="3" t="s">
        <v>283</v>
      </c>
      <c r="J216" s="83"/>
      <c r="K216" s="83"/>
      <c r="L216" s="76"/>
    </row>
    <row r="217" spans="1:12" x14ac:dyDescent="0.35">
      <c r="A217" s="70"/>
      <c r="B217" s="7" t="s">
        <v>233</v>
      </c>
      <c r="C217" s="15">
        <v>45170</v>
      </c>
      <c r="D217" s="18">
        <v>0.31594907407407408</v>
      </c>
      <c r="E217" s="22">
        <v>245018.26730000001</v>
      </c>
      <c r="F217" s="22">
        <v>6389423.0020000003</v>
      </c>
      <c r="G217" s="27">
        <v>0</v>
      </c>
      <c r="H217" s="38">
        <v>0</v>
      </c>
      <c r="I217" s="3" t="s">
        <v>283</v>
      </c>
      <c r="J217" s="83"/>
      <c r="K217" s="83"/>
      <c r="L217" s="76"/>
    </row>
    <row r="218" spans="1:12" x14ac:dyDescent="0.35">
      <c r="A218" s="70"/>
      <c r="B218" s="7" t="s">
        <v>234</v>
      </c>
      <c r="C218" s="15">
        <v>45170</v>
      </c>
      <c r="D218" s="18">
        <v>0.31608796296296299</v>
      </c>
      <c r="E218" s="22">
        <v>245020.18700000001</v>
      </c>
      <c r="F218" s="22">
        <v>6389423.1830000002</v>
      </c>
      <c r="G218" s="27">
        <v>0</v>
      </c>
      <c r="H218" s="38">
        <v>0</v>
      </c>
      <c r="I218" s="3" t="s">
        <v>283</v>
      </c>
      <c r="J218" s="83"/>
      <c r="K218" s="83"/>
      <c r="L218" s="76"/>
    </row>
    <row r="219" spans="1:12" x14ac:dyDescent="0.35">
      <c r="A219" s="70"/>
      <c r="B219" s="7" t="s">
        <v>235</v>
      </c>
      <c r="C219" s="15">
        <v>45170</v>
      </c>
      <c r="D219" s="18">
        <v>0.31626157407407407</v>
      </c>
      <c r="E219" s="22">
        <v>245023.14290000001</v>
      </c>
      <c r="F219" s="22">
        <v>6389424.7220000001</v>
      </c>
      <c r="G219" s="27">
        <v>0</v>
      </c>
      <c r="H219" s="38">
        <v>0</v>
      </c>
      <c r="I219" s="3" t="s">
        <v>283</v>
      </c>
      <c r="J219" s="83"/>
      <c r="K219" s="83"/>
      <c r="L219" s="76"/>
    </row>
    <row r="220" spans="1:12" x14ac:dyDescent="0.35">
      <c r="A220" s="70"/>
      <c r="B220" s="7" t="s">
        <v>236</v>
      </c>
      <c r="C220" s="15">
        <v>45170</v>
      </c>
      <c r="D220" s="18">
        <v>0.31643518518518515</v>
      </c>
      <c r="E220" s="22">
        <v>245026.19390000001</v>
      </c>
      <c r="F220" s="22">
        <v>6389426.2640000004</v>
      </c>
      <c r="G220" s="27">
        <v>0</v>
      </c>
      <c r="H220" s="38">
        <v>0</v>
      </c>
      <c r="I220" s="3" t="s">
        <v>283</v>
      </c>
      <c r="J220" s="83"/>
      <c r="K220" s="83"/>
      <c r="L220" s="76"/>
    </row>
    <row r="221" spans="1:12" x14ac:dyDescent="0.35">
      <c r="A221" s="70"/>
      <c r="B221" s="7" t="s">
        <v>237</v>
      </c>
      <c r="C221" s="15">
        <v>45170</v>
      </c>
      <c r="D221" s="18">
        <v>0.31666666666666665</v>
      </c>
      <c r="E221" s="22">
        <v>245029.78539999999</v>
      </c>
      <c r="F221" s="22">
        <v>6389427.2800000003</v>
      </c>
      <c r="G221" s="27">
        <v>8.2874099194573976</v>
      </c>
      <c r="H221" s="38">
        <v>5</v>
      </c>
      <c r="I221" s="3" t="s">
        <v>104</v>
      </c>
      <c r="J221" s="83"/>
      <c r="K221" s="83"/>
      <c r="L221" s="76"/>
    </row>
    <row r="222" spans="1:12" x14ac:dyDescent="0.35">
      <c r="A222" s="70"/>
      <c r="B222" s="7" t="s">
        <v>238</v>
      </c>
      <c r="C222" s="15">
        <v>45170</v>
      </c>
      <c r="D222" s="18">
        <v>0.31680555555555556</v>
      </c>
      <c r="E222" s="22">
        <v>245032.55590000001</v>
      </c>
      <c r="F222" s="22">
        <v>6389428.227</v>
      </c>
      <c r="G222" s="27">
        <v>0</v>
      </c>
      <c r="H222" s="38">
        <v>0</v>
      </c>
      <c r="I222" s="3" t="s">
        <v>283</v>
      </c>
      <c r="J222" s="83"/>
      <c r="K222" s="83"/>
      <c r="L222" s="76"/>
    </row>
    <row r="223" spans="1:12" x14ac:dyDescent="0.35">
      <c r="A223" s="70"/>
      <c r="B223" s="7" t="s">
        <v>239</v>
      </c>
      <c r="C223" s="15">
        <v>45170</v>
      </c>
      <c r="D223" s="18">
        <v>0.31707175925925929</v>
      </c>
      <c r="E223" s="22">
        <v>245035.7573</v>
      </c>
      <c r="F223" s="22">
        <v>6389429.6459999997</v>
      </c>
      <c r="G223" s="27">
        <v>0</v>
      </c>
      <c r="H223" s="38">
        <v>0</v>
      </c>
      <c r="I223" s="3" t="s">
        <v>283</v>
      </c>
      <c r="J223" s="83"/>
      <c r="K223" s="83"/>
      <c r="L223" s="76"/>
    </row>
    <row r="224" spans="1:12" x14ac:dyDescent="0.35">
      <c r="A224" s="70"/>
      <c r="B224" s="7" t="s">
        <v>240</v>
      </c>
      <c r="C224" s="15">
        <v>45170</v>
      </c>
      <c r="D224" s="18">
        <v>0.317349537037037</v>
      </c>
      <c r="E224" s="22">
        <v>245041.22409999999</v>
      </c>
      <c r="F224" s="22">
        <v>6389430.523</v>
      </c>
      <c r="G224" s="27">
        <v>0</v>
      </c>
      <c r="H224" s="38">
        <v>0</v>
      </c>
      <c r="I224" s="3" t="s">
        <v>283</v>
      </c>
      <c r="J224" s="83"/>
      <c r="K224" s="83"/>
      <c r="L224" s="76"/>
    </row>
    <row r="225" spans="1:12" x14ac:dyDescent="0.35">
      <c r="A225" s="70"/>
      <c r="B225" s="7" t="s">
        <v>241</v>
      </c>
      <c r="C225" s="15">
        <v>45170</v>
      </c>
      <c r="D225" s="18">
        <v>0.31743055555555555</v>
      </c>
      <c r="E225" s="22">
        <v>245042.78210000001</v>
      </c>
      <c r="F225" s="22">
        <v>6389430.5789999999</v>
      </c>
      <c r="G225" s="27">
        <v>4.896142433234421</v>
      </c>
      <c r="H225" s="38">
        <v>6</v>
      </c>
      <c r="I225" s="3" t="s">
        <v>104</v>
      </c>
      <c r="J225" s="83"/>
      <c r="K225" s="83"/>
      <c r="L225" s="76"/>
    </row>
    <row r="226" spans="1:12" x14ac:dyDescent="0.35">
      <c r="A226" s="70"/>
      <c r="B226" s="7" t="s">
        <v>242</v>
      </c>
      <c r="C226" s="15">
        <v>45170</v>
      </c>
      <c r="D226" s="18">
        <v>0.31761574074074073</v>
      </c>
      <c r="E226" s="22">
        <v>245046.07449999999</v>
      </c>
      <c r="F226" s="22">
        <v>6389431.9479999999</v>
      </c>
      <c r="G226" s="27">
        <v>0</v>
      </c>
      <c r="H226" s="38">
        <v>0</v>
      </c>
      <c r="I226" s="3" t="s">
        <v>283</v>
      </c>
      <c r="J226" s="83"/>
      <c r="K226" s="83"/>
      <c r="L226" s="76"/>
    </row>
    <row r="227" spans="1:12" x14ac:dyDescent="0.35">
      <c r="A227" s="70"/>
      <c r="B227" s="7" t="s">
        <v>243</v>
      </c>
      <c r="C227" s="15">
        <v>45170</v>
      </c>
      <c r="D227" s="18">
        <v>0.31789351851851849</v>
      </c>
      <c r="E227" s="22">
        <v>245050.7463</v>
      </c>
      <c r="F227" s="22">
        <v>6389433.3569999998</v>
      </c>
      <c r="G227" s="27">
        <v>0</v>
      </c>
      <c r="H227" s="38">
        <v>0</v>
      </c>
      <c r="I227" s="3" t="s">
        <v>283</v>
      </c>
      <c r="J227" s="83"/>
      <c r="K227" s="83"/>
      <c r="L227" s="76"/>
    </row>
    <row r="228" spans="1:12" x14ac:dyDescent="0.35">
      <c r="A228" s="70"/>
      <c r="B228" s="7" t="s">
        <v>244</v>
      </c>
      <c r="C228" s="15">
        <v>45170</v>
      </c>
      <c r="D228" s="18">
        <v>0.31799768518518517</v>
      </c>
      <c r="E228" s="22">
        <v>245051.9192</v>
      </c>
      <c r="F228" s="22">
        <v>6389433.5159999998</v>
      </c>
      <c r="G228" s="27">
        <v>0</v>
      </c>
      <c r="H228" s="38">
        <v>0</v>
      </c>
      <c r="I228" s="3" t="s">
        <v>283</v>
      </c>
      <c r="J228" s="83"/>
      <c r="K228" s="83"/>
      <c r="L228" s="76"/>
    </row>
    <row r="229" spans="1:12" x14ac:dyDescent="0.35">
      <c r="A229" s="70"/>
      <c r="B229" s="7" t="s">
        <v>245</v>
      </c>
      <c r="C229" s="15">
        <v>45170</v>
      </c>
      <c r="D229" s="18">
        <v>0.31819444444444445</v>
      </c>
      <c r="E229" s="22">
        <v>245055.61989999999</v>
      </c>
      <c r="F229" s="22">
        <v>6389435.1540000001</v>
      </c>
      <c r="G229" s="27">
        <v>0</v>
      </c>
      <c r="H229" s="38">
        <v>0</v>
      </c>
      <c r="I229" s="3" t="s">
        <v>283</v>
      </c>
      <c r="J229" s="83"/>
      <c r="K229" s="83"/>
      <c r="L229" s="76"/>
    </row>
    <row r="230" spans="1:12" x14ac:dyDescent="0.35">
      <c r="A230" s="70"/>
      <c r="B230" s="7" t="s">
        <v>246</v>
      </c>
      <c r="C230" s="15">
        <v>45170</v>
      </c>
      <c r="D230" s="18">
        <v>0.31839120370370372</v>
      </c>
      <c r="E230" s="22">
        <v>245058.76370000001</v>
      </c>
      <c r="F230" s="22">
        <v>6389436.7999999998</v>
      </c>
      <c r="G230" s="27">
        <v>0</v>
      </c>
      <c r="H230" s="38">
        <v>0</v>
      </c>
      <c r="I230" s="3" t="s">
        <v>283</v>
      </c>
      <c r="J230" s="83"/>
      <c r="K230" s="83"/>
      <c r="L230" s="76"/>
    </row>
    <row r="231" spans="1:12" x14ac:dyDescent="0.35">
      <c r="A231" s="70"/>
      <c r="B231" s="7" t="s">
        <v>247</v>
      </c>
      <c r="C231" s="15">
        <v>45170</v>
      </c>
      <c r="D231" s="18">
        <v>0.3184953703703704</v>
      </c>
      <c r="E231" s="22">
        <v>245060.42739999999</v>
      </c>
      <c r="F231" s="22">
        <v>6389436.9809999997</v>
      </c>
      <c r="G231" s="27">
        <v>0</v>
      </c>
      <c r="H231" s="38">
        <v>0</v>
      </c>
      <c r="I231" s="3" t="s">
        <v>283</v>
      </c>
      <c r="J231" s="83"/>
      <c r="K231" s="83"/>
      <c r="L231" s="76"/>
    </row>
    <row r="232" spans="1:12" x14ac:dyDescent="0.35">
      <c r="A232" s="70"/>
      <c r="B232" s="7" t="s">
        <v>248</v>
      </c>
      <c r="C232" s="15">
        <v>45170</v>
      </c>
      <c r="D232" s="18">
        <v>0.31861111111111112</v>
      </c>
      <c r="E232" s="22">
        <v>245062.68840000001</v>
      </c>
      <c r="F232" s="22">
        <v>6389437.7079999996</v>
      </c>
      <c r="G232" s="27">
        <v>0</v>
      </c>
      <c r="H232" s="38">
        <v>0</v>
      </c>
      <c r="I232" s="3" t="s">
        <v>283</v>
      </c>
      <c r="J232" s="83"/>
      <c r="K232" s="83"/>
      <c r="L232" s="76"/>
    </row>
    <row r="233" spans="1:12" x14ac:dyDescent="0.35">
      <c r="A233" s="70"/>
      <c r="B233" s="7" t="s">
        <v>249</v>
      </c>
      <c r="C233" s="15">
        <v>45170</v>
      </c>
      <c r="D233" s="18">
        <v>0.31920138888888888</v>
      </c>
      <c r="E233" s="22">
        <v>245072.859</v>
      </c>
      <c r="F233" s="22">
        <v>6389440.7810000004</v>
      </c>
      <c r="G233" s="27">
        <v>0</v>
      </c>
      <c r="H233" s="38">
        <v>0</v>
      </c>
      <c r="I233" s="3" t="s">
        <v>283</v>
      </c>
      <c r="J233" s="83"/>
      <c r="K233" s="83"/>
      <c r="L233" s="76"/>
    </row>
    <row r="234" spans="1:12" x14ac:dyDescent="0.35">
      <c r="A234" s="70"/>
      <c r="B234" s="7" t="s">
        <v>250</v>
      </c>
      <c r="C234" s="15">
        <v>45170</v>
      </c>
      <c r="D234" s="18">
        <v>0.31943287037037038</v>
      </c>
      <c r="E234" s="22">
        <v>245076.791</v>
      </c>
      <c r="F234" s="22">
        <v>6389442.2189999996</v>
      </c>
      <c r="G234" s="27">
        <v>0</v>
      </c>
      <c r="H234" s="38">
        <v>0</v>
      </c>
      <c r="I234" s="3" t="s">
        <v>283</v>
      </c>
      <c r="J234" s="83"/>
      <c r="K234" s="83"/>
      <c r="L234" s="76"/>
    </row>
    <row r="235" spans="1:12" x14ac:dyDescent="0.35">
      <c r="A235" s="70"/>
      <c r="B235" s="7" t="s">
        <v>251</v>
      </c>
      <c r="C235" s="15">
        <v>45170</v>
      </c>
      <c r="D235" s="18">
        <v>0.31967592592592592</v>
      </c>
      <c r="E235" s="22">
        <v>245080.66469999999</v>
      </c>
      <c r="F235" s="22">
        <v>6389443.1880000001</v>
      </c>
      <c r="G235" s="27">
        <v>0</v>
      </c>
      <c r="H235" s="38">
        <v>0</v>
      </c>
      <c r="I235" s="3" t="s">
        <v>283</v>
      </c>
      <c r="J235" s="83"/>
      <c r="K235" s="83"/>
      <c r="L235" s="76"/>
    </row>
    <row r="236" spans="1:12" x14ac:dyDescent="0.35">
      <c r="A236" s="70"/>
      <c r="B236" s="7" t="s">
        <v>252</v>
      </c>
      <c r="C236" s="15">
        <v>45170</v>
      </c>
      <c r="D236" s="18">
        <v>0.31983796296296296</v>
      </c>
      <c r="E236" s="22">
        <v>245083.67790000001</v>
      </c>
      <c r="F236" s="22">
        <v>6389444.5949999997</v>
      </c>
      <c r="G236" s="27">
        <v>0</v>
      </c>
      <c r="H236" s="38">
        <v>0</v>
      </c>
      <c r="I236" s="3" t="s">
        <v>283</v>
      </c>
      <c r="J236" s="83"/>
      <c r="K236" s="83"/>
      <c r="L236" s="76"/>
    </row>
    <row r="237" spans="1:12" x14ac:dyDescent="0.35">
      <c r="A237" s="70"/>
      <c r="B237" s="7" t="s">
        <v>253</v>
      </c>
      <c r="C237" s="15">
        <v>45170</v>
      </c>
      <c r="D237" s="18">
        <v>0.32011574074074073</v>
      </c>
      <c r="E237" s="22">
        <v>245087.7757</v>
      </c>
      <c r="F237" s="22">
        <v>6389445.8370000003</v>
      </c>
      <c r="G237" s="27">
        <v>0</v>
      </c>
      <c r="H237" s="38">
        <v>0</v>
      </c>
      <c r="I237" s="3" t="s">
        <v>283</v>
      </c>
      <c r="J237" s="83"/>
      <c r="K237" s="83"/>
      <c r="L237" s="76"/>
    </row>
    <row r="238" spans="1:12" x14ac:dyDescent="0.35">
      <c r="A238" s="70"/>
      <c r="B238" s="7" t="s">
        <v>254</v>
      </c>
      <c r="C238" s="15">
        <v>45170</v>
      </c>
      <c r="D238" s="18">
        <v>0.32038194444444446</v>
      </c>
      <c r="E238" s="22">
        <v>245092.35819999999</v>
      </c>
      <c r="F238" s="22">
        <v>6389447.7949999999</v>
      </c>
      <c r="G238" s="27">
        <v>0</v>
      </c>
      <c r="H238" s="38">
        <v>0</v>
      </c>
      <c r="I238" s="3" t="s">
        <v>283</v>
      </c>
      <c r="J238" s="83"/>
      <c r="K238" s="83"/>
      <c r="L238" s="76"/>
    </row>
    <row r="239" spans="1:12" x14ac:dyDescent="0.35">
      <c r="A239" s="70"/>
      <c r="B239" s="7" t="s">
        <v>255</v>
      </c>
      <c r="C239" s="15">
        <v>45170</v>
      </c>
      <c r="D239" s="18">
        <v>0.32047453703703704</v>
      </c>
      <c r="E239" s="22">
        <v>245093.2696</v>
      </c>
      <c r="F239" s="22">
        <v>6389447.8439999996</v>
      </c>
      <c r="G239" s="27">
        <v>0</v>
      </c>
      <c r="H239" s="38">
        <v>0</v>
      </c>
      <c r="I239" s="3" t="s">
        <v>283</v>
      </c>
      <c r="J239" s="83"/>
      <c r="K239" s="83"/>
      <c r="L239" s="76"/>
    </row>
    <row r="240" spans="1:12" x14ac:dyDescent="0.35">
      <c r="A240" s="70"/>
      <c r="B240" s="7" t="s">
        <v>256</v>
      </c>
      <c r="C240" s="15">
        <v>45170</v>
      </c>
      <c r="D240" s="18">
        <v>0.32069444444444445</v>
      </c>
      <c r="E240" s="22">
        <v>245097.1244</v>
      </c>
      <c r="F240" s="22">
        <v>6389448.9529999997</v>
      </c>
      <c r="G240" s="27">
        <v>0</v>
      </c>
      <c r="H240" s="38">
        <v>0</v>
      </c>
      <c r="I240" s="3" t="s">
        <v>283</v>
      </c>
      <c r="J240" s="83"/>
      <c r="K240" s="83"/>
      <c r="L240" s="76"/>
    </row>
    <row r="241" spans="1:12" x14ac:dyDescent="0.35">
      <c r="A241" s="70"/>
      <c r="B241" s="7" t="s">
        <v>257</v>
      </c>
      <c r="C241" s="15">
        <v>45170</v>
      </c>
      <c r="D241" s="18">
        <v>0.32105324074074076</v>
      </c>
      <c r="E241" s="22">
        <v>245103.75599999999</v>
      </c>
      <c r="F241" s="22">
        <v>6389450.4950000001</v>
      </c>
      <c r="G241" s="27">
        <v>0</v>
      </c>
      <c r="H241" s="38">
        <v>0</v>
      </c>
      <c r="I241" s="3" t="s">
        <v>283</v>
      </c>
      <c r="J241" s="83"/>
      <c r="K241" s="83"/>
      <c r="L241" s="76"/>
    </row>
    <row r="242" spans="1:12" x14ac:dyDescent="0.35">
      <c r="A242" s="70"/>
      <c r="B242" s="7" t="s">
        <v>258</v>
      </c>
      <c r="C242" s="15">
        <v>45170</v>
      </c>
      <c r="D242" s="18">
        <v>0.32157407407407407</v>
      </c>
      <c r="E242" s="22">
        <v>245111.91219999999</v>
      </c>
      <c r="F242" s="22">
        <v>6389453.9840000002</v>
      </c>
      <c r="G242" s="27">
        <v>0</v>
      </c>
      <c r="H242" s="38">
        <v>0</v>
      </c>
      <c r="I242" s="3" t="s">
        <v>283</v>
      </c>
      <c r="J242" s="83"/>
      <c r="K242" s="83"/>
      <c r="L242" s="76"/>
    </row>
    <row r="243" spans="1:12" x14ac:dyDescent="0.35">
      <c r="A243" s="70"/>
      <c r="B243" s="7" t="s">
        <v>259</v>
      </c>
      <c r="C243" s="15">
        <v>45170</v>
      </c>
      <c r="D243" s="18">
        <v>0.32163194444444443</v>
      </c>
      <c r="E243" s="22">
        <v>245112.97930000001</v>
      </c>
      <c r="F243" s="22">
        <v>6389454.0580000002</v>
      </c>
      <c r="G243" s="27">
        <v>0</v>
      </c>
      <c r="H243" s="38">
        <v>0</v>
      </c>
      <c r="I243" s="3" t="s">
        <v>283</v>
      </c>
      <c r="J243" s="83"/>
      <c r="K243" s="83"/>
      <c r="L243" s="76"/>
    </row>
    <row r="244" spans="1:12" x14ac:dyDescent="0.35">
      <c r="A244" s="70"/>
      <c r="B244" s="7" t="s">
        <v>260</v>
      </c>
      <c r="C244" s="15">
        <v>45170</v>
      </c>
      <c r="D244" s="18">
        <v>0.3218287037037037</v>
      </c>
      <c r="E244" s="22">
        <v>245116.49660000001</v>
      </c>
      <c r="F244" s="22">
        <v>6389454.8569999998</v>
      </c>
      <c r="G244" s="27">
        <v>0</v>
      </c>
      <c r="H244" s="38">
        <v>0</v>
      </c>
      <c r="I244" s="3" t="s">
        <v>283</v>
      </c>
      <c r="J244" s="83"/>
      <c r="K244" s="83"/>
      <c r="L244" s="76"/>
    </row>
    <row r="245" spans="1:12" x14ac:dyDescent="0.35">
      <c r="A245" s="70"/>
      <c r="B245" s="7" t="s">
        <v>261</v>
      </c>
      <c r="C245" s="15">
        <v>45170</v>
      </c>
      <c r="D245" s="18">
        <v>0.32199074074074074</v>
      </c>
      <c r="E245" s="22">
        <v>245119.32370000001</v>
      </c>
      <c r="F245" s="22">
        <v>6389455.6210000003</v>
      </c>
      <c r="G245" s="27">
        <v>0</v>
      </c>
      <c r="H245" s="38">
        <v>0</v>
      </c>
      <c r="I245" s="3" t="s">
        <v>283</v>
      </c>
      <c r="J245" s="83"/>
      <c r="K245" s="83"/>
      <c r="L245" s="76"/>
    </row>
    <row r="246" spans="1:12" x14ac:dyDescent="0.35">
      <c r="A246" s="70"/>
      <c r="B246" s="7" t="s">
        <v>262</v>
      </c>
      <c r="C246" s="15">
        <v>45170</v>
      </c>
      <c r="D246" s="18">
        <v>0.32215277777777779</v>
      </c>
      <c r="E246" s="22">
        <v>245122.17629999999</v>
      </c>
      <c r="F246" s="22">
        <v>6389457.1229999997</v>
      </c>
      <c r="G246" s="27">
        <v>0</v>
      </c>
      <c r="H246" s="38">
        <v>0</v>
      </c>
      <c r="I246" s="3" t="s">
        <v>283</v>
      </c>
      <c r="J246" s="83"/>
      <c r="K246" s="83"/>
      <c r="L246" s="76"/>
    </row>
    <row r="247" spans="1:12" x14ac:dyDescent="0.35">
      <c r="A247" s="70"/>
      <c r="B247" s="7" t="s">
        <v>263</v>
      </c>
      <c r="C247" s="15">
        <v>45170</v>
      </c>
      <c r="D247" s="18">
        <v>0.32230324074074074</v>
      </c>
      <c r="E247" s="22">
        <v>245124.837</v>
      </c>
      <c r="F247" s="22">
        <v>6389458.1210000003</v>
      </c>
      <c r="G247" s="27">
        <v>0</v>
      </c>
      <c r="H247" s="38">
        <v>0</v>
      </c>
      <c r="I247" s="3" t="s">
        <v>283</v>
      </c>
      <c r="J247" s="83"/>
      <c r="K247" s="83"/>
      <c r="L247" s="76"/>
    </row>
    <row r="248" spans="1:12" x14ac:dyDescent="0.35">
      <c r="A248" s="70"/>
      <c r="B248" s="7" t="s">
        <v>264</v>
      </c>
      <c r="C248" s="15">
        <v>45170</v>
      </c>
      <c r="D248" s="18">
        <v>0.32248842592592591</v>
      </c>
      <c r="E248" s="22">
        <v>245128.22570000001</v>
      </c>
      <c r="F248" s="22">
        <v>6389459.0640000002</v>
      </c>
      <c r="G248" s="27">
        <v>0</v>
      </c>
      <c r="H248" s="38">
        <v>0</v>
      </c>
      <c r="I248" s="3" t="s">
        <v>283</v>
      </c>
      <c r="J248" s="83"/>
      <c r="K248" s="83"/>
      <c r="L248" s="76"/>
    </row>
    <row r="249" spans="1:12" x14ac:dyDescent="0.35">
      <c r="A249" s="70"/>
      <c r="B249" s="7" t="s">
        <v>265</v>
      </c>
      <c r="C249" s="15">
        <v>45170</v>
      </c>
      <c r="D249" s="18">
        <v>0.32261574074074073</v>
      </c>
      <c r="E249" s="22">
        <v>245130.19680000001</v>
      </c>
      <c r="F249" s="22">
        <v>6389459.4510000004</v>
      </c>
      <c r="G249" s="27">
        <v>0</v>
      </c>
      <c r="H249" s="38">
        <v>0</v>
      </c>
      <c r="I249" s="3" t="s">
        <v>283</v>
      </c>
      <c r="J249" s="83"/>
      <c r="K249" s="83"/>
      <c r="L249" s="76"/>
    </row>
    <row r="250" spans="1:12" x14ac:dyDescent="0.35">
      <c r="A250" s="70"/>
      <c r="B250" s="7" t="s">
        <v>266</v>
      </c>
      <c r="C250" s="15">
        <v>45170</v>
      </c>
      <c r="D250" s="18">
        <v>0.32269675925925928</v>
      </c>
      <c r="E250" s="22">
        <v>245131.52789999999</v>
      </c>
      <c r="F250" s="22">
        <v>6389459.8210000005</v>
      </c>
      <c r="G250" s="27">
        <v>0</v>
      </c>
      <c r="H250" s="38">
        <v>0</v>
      </c>
      <c r="I250" s="3" t="s">
        <v>283</v>
      </c>
      <c r="J250" s="83"/>
      <c r="K250" s="83"/>
      <c r="L250" s="76"/>
    </row>
    <row r="251" spans="1:12" x14ac:dyDescent="0.35">
      <c r="A251" s="70"/>
      <c r="B251" s="7" t="s">
        <v>267</v>
      </c>
      <c r="C251" s="15">
        <v>45170</v>
      </c>
      <c r="D251" s="18">
        <v>0.32291666666666669</v>
      </c>
      <c r="E251" s="22">
        <v>245135.5153</v>
      </c>
      <c r="F251" s="22">
        <v>6389461.1169999996</v>
      </c>
      <c r="G251" s="27">
        <v>0</v>
      </c>
      <c r="H251" s="38">
        <v>0</v>
      </c>
      <c r="I251" s="3" t="s">
        <v>283</v>
      </c>
      <c r="J251" s="83"/>
      <c r="K251" s="83"/>
      <c r="L251" s="76"/>
    </row>
    <row r="252" spans="1:12" x14ac:dyDescent="0.35">
      <c r="A252" s="70"/>
      <c r="B252" s="7" t="s">
        <v>268</v>
      </c>
      <c r="C252" s="15">
        <v>45170</v>
      </c>
      <c r="D252" s="18">
        <v>0.32310185185185186</v>
      </c>
      <c r="E252" s="22">
        <v>245138.42300000001</v>
      </c>
      <c r="F252" s="22">
        <v>6389462.1789999995</v>
      </c>
      <c r="G252" s="27">
        <v>0</v>
      </c>
      <c r="H252" s="38">
        <v>0</v>
      </c>
      <c r="I252" s="3" t="s">
        <v>283</v>
      </c>
      <c r="J252" s="83"/>
      <c r="K252" s="83"/>
      <c r="L252" s="76"/>
    </row>
    <row r="253" spans="1:12" x14ac:dyDescent="0.35">
      <c r="A253" s="70"/>
      <c r="B253" s="7" t="s">
        <v>269</v>
      </c>
      <c r="C253" s="15">
        <v>45170</v>
      </c>
      <c r="D253" s="18">
        <v>0.3233449074074074</v>
      </c>
      <c r="E253" s="22">
        <v>245141.8792</v>
      </c>
      <c r="F253" s="22">
        <v>6389463.426</v>
      </c>
      <c r="G253" s="27">
        <v>0</v>
      </c>
      <c r="H253" s="38">
        <v>0</v>
      </c>
      <c r="I253" s="3" t="s">
        <v>283</v>
      </c>
      <c r="J253" s="83"/>
      <c r="K253" s="83"/>
      <c r="L253" s="76"/>
    </row>
    <row r="254" spans="1:12" x14ac:dyDescent="0.35">
      <c r="A254" s="70"/>
      <c r="B254" s="7" t="s">
        <v>270</v>
      </c>
      <c r="C254" s="15">
        <v>45170</v>
      </c>
      <c r="D254" s="18">
        <v>0.32354166666666667</v>
      </c>
      <c r="E254" s="22">
        <v>245145.6735</v>
      </c>
      <c r="F254" s="22">
        <v>6389464.3559999997</v>
      </c>
      <c r="G254" s="27">
        <v>0</v>
      </c>
      <c r="H254" s="38">
        <v>0</v>
      </c>
      <c r="I254" s="3" t="s">
        <v>283</v>
      </c>
      <c r="J254" s="83"/>
      <c r="K254" s="83"/>
      <c r="L254" s="76"/>
    </row>
    <row r="255" spans="1:12" x14ac:dyDescent="0.35">
      <c r="A255" s="70"/>
      <c r="B255" s="7" t="s">
        <v>271</v>
      </c>
      <c r="C255" s="15">
        <v>45170</v>
      </c>
      <c r="D255" s="18">
        <v>0.32369212962962962</v>
      </c>
      <c r="E255" s="22">
        <v>245148.2683</v>
      </c>
      <c r="F255" s="22">
        <v>6389464.8099999996</v>
      </c>
      <c r="G255" s="27">
        <v>6.4434082238236545</v>
      </c>
      <c r="H255" s="38">
        <v>6</v>
      </c>
      <c r="I255" s="3" t="s">
        <v>104</v>
      </c>
      <c r="J255" s="83"/>
      <c r="K255" s="83"/>
      <c r="L255" s="76"/>
    </row>
    <row r="256" spans="1:12" x14ac:dyDescent="0.35">
      <c r="A256" s="70"/>
      <c r="B256" s="7" t="s">
        <v>272</v>
      </c>
      <c r="C256" s="15">
        <v>45170</v>
      </c>
      <c r="D256" s="18">
        <v>0.32384259259259257</v>
      </c>
      <c r="E256" s="22">
        <v>245150.65969999999</v>
      </c>
      <c r="F256" s="22">
        <v>6389465.0930000003</v>
      </c>
      <c r="G256" s="27">
        <v>0</v>
      </c>
      <c r="H256" s="38">
        <v>0</v>
      </c>
      <c r="I256" s="3" t="s">
        <v>283</v>
      </c>
      <c r="J256" s="83"/>
      <c r="K256" s="83"/>
      <c r="L256" s="76"/>
    </row>
    <row r="257" spans="1:12" x14ac:dyDescent="0.35">
      <c r="A257" s="70"/>
      <c r="B257" s="7" t="s">
        <v>273</v>
      </c>
      <c r="C257" s="15">
        <v>45170</v>
      </c>
      <c r="D257" s="18">
        <v>0.32406249999999998</v>
      </c>
      <c r="E257" s="22">
        <v>245154.6526</v>
      </c>
      <c r="F257" s="22">
        <v>6389466.8789999997</v>
      </c>
      <c r="G257" s="27">
        <v>0</v>
      </c>
      <c r="H257" s="38">
        <v>0</v>
      </c>
      <c r="I257" s="3" t="s">
        <v>283</v>
      </c>
      <c r="J257" s="83"/>
      <c r="K257" s="83"/>
      <c r="L257" s="76"/>
    </row>
    <row r="258" spans="1:12" x14ac:dyDescent="0.35">
      <c r="A258" s="70"/>
      <c r="B258" s="7" t="s">
        <v>274</v>
      </c>
      <c r="C258" s="15">
        <v>45170</v>
      </c>
      <c r="D258" s="18">
        <v>0.32420138888888889</v>
      </c>
      <c r="E258" s="22">
        <v>245157.0184</v>
      </c>
      <c r="F258" s="22">
        <v>6389467.5199999996</v>
      </c>
      <c r="G258" s="27">
        <v>0</v>
      </c>
      <c r="H258" s="38">
        <v>0</v>
      </c>
      <c r="I258" s="3" t="s">
        <v>283</v>
      </c>
      <c r="J258" s="83"/>
      <c r="K258" s="83"/>
      <c r="L258" s="76"/>
    </row>
    <row r="259" spans="1:12" x14ac:dyDescent="0.35">
      <c r="A259" s="70"/>
      <c r="B259" s="7" t="s">
        <v>275</v>
      </c>
      <c r="C259" s="15">
        <v>45170</v>
      </c>
      <c r="D259" s="18">
        <v>0.32454861111111111</v>
      </c>
      <c r="E259" s="22">
        <v>245162.56510000001</v>
      </c>
      <c r="F259" s="22">
        <v>6389469.3289999999</v>
      </c>
      <c r="G259" s="27">
        <v>0</v>
      </c>
      <c r="H259" s="38">
        <v>0</v>
      </c>
      <c r="I259" s="3" t="s">
        <v>283</v>
      </c>
      <c r="J259" s="83"/>
      <c r="K259" s="83"/>
      <c r="L259" s="76"/>
    </row>
    <row r="260" spans="1:12" x14ac:dyDescent="0.35">
      <c r="A260" s="70"/>
      <c r="B260" s="7" t="s">
        <v>276</v>
      </c>
      <c r="C260" s="15">
        <v>45170</v>
      </c>
      <c r="D260" s="18">
        <v>0.32471064814814815</v>
      </c>
      <c r="E260" s="22">
        <v>245165.00150000001</v>
      </c>
      <c r="F260" s="22">
        <v>6389470.5130000003</v>
      </c>
      <c r="G260" s="27">
        <v>0</v>
      </c>
      <c r="H260" s="38">
        <v>0</v>
      </c>
      <c r="I260" s="3" t="s">
        <v>283</v>
      </c>
      <c r="J260" s="83"/>
      <c r="K260" s="83"/>
      <c r="L260" s="76"/>
    </row>
    <row r="261" spans="1:12" x14ac:dyDescent="0.35">
      <c r="A261" s="70"/>
      <c r="B261" s="7" t="s">
        <v>277</v>
      </c>
      <c r="C261" s="15">
        <v>45170</v>
      </c>
      <c r="D261" s="18">
        <v>0.32487268518518519</v>
      </c>
      <c r="E261" s="22">
        <v>245168.20079999999</v>
      </c>
      <c r="F261" s="22">
        <v>6389471.0590000004</v>
      </c>
      <c r="G261" s="27">
        <v>0</v>
      </c>
      <c r="H261" s="38">
        <v>0</v>
      </c>
      <c r="I261" s="3" t="s">
        <v>283</v>
      </c>
      <c r="J261" s="83"/>
      <c r="K261" s="83"/>
      <c r="L261" s="76"/>
    </row>
    <row r="262" spans="1:12" x14ac:dyDescent="0.35">
      <c r="A262" s="70"/>
      <c r="B262" s="7" t="s">
        <v>278</v>
      </c>
      <c r="C262" s="15">
        <v>45170</v>
      </c>
      <c r="D262" s="18">
        <v>0.32498842592592592</v>
      </c>
      <c r="E262" s="22">
        <v>245170.0221</v>
      </c>
      <c r="F262" s="22">
        <v>6389472.0209999997</v>
      </c>
      <c r="G262" s="27">
        <v>0</v>
      </c>
      <c r="H262" s="38">
        <v>0</v>
      </c>
      <c r="I262" s="3" t="s">
        <v>283</v>
      </c>
      <c r="J262" s="83"/>
      <c r="K262" s="83"/>
      <c r="L262" s="76"/>
    </row>
    <row r="263" spans="1:12" x14ac:dyDescent="0.35">
      <c r="A263" s="70"/>
      <c r="B263" s="7" t="s">
        <v>279</v>
      </c>
      <c r="C263" s="15">
        <v>45170</v>
      </c>
      <c r="D263" s="18">
        <v>0.32511574074074073</v>
      </c>
      <c r="E263" s="22">
        <v>245172.01869999999</v>
      </c>
      <c r="F263" s="22">
        <v>6389472.6919999998</v>
      </c>
      <c r="G263" s="27">
        <v>0</v>
      </c>
      <c r="H263" s="38">
        <v>0</v>
      </c>
      <c r="I263" s="3" t="s">
        <v>283</v>
      </c>
      <c r="J263" s="83"/>
      <c r="K263" s="83"/>
      <c r="L263" s="76"/>
    </row>
    <row r="264" spans="1:12" x14ac:dyDescent="0.35">
      <c r="A264" s="70"/>
      <c r="B264" s="7" t="s">
        <v>280</v>
      </c>
      <c r="C264" s="15">
        <v>45170</v>
      </c>
      <c r="D264" s="18">
        <v>0.32525462962962964</v>
      </c>
      <c r="E264" s="22">
        <v>245174.18830000001</v>
      </c>
      <c r="F264" s="22">
        <v>6389473.6320000002</v>
      </c>
      <c r="G264" s="27">
        <v>0</v>
      </c>
      <c r="H264" s="38">
        <v>0</v>
      </c>
      <c r="I264" s="3" t="s">
        <v>283</v>
      </c>
      <c r="J264" s="83"/>
      <c r="K264" s="83"/>
      <c r="L264" s="76"/>
    </row>
    <row r="265" spans="1:12" x14ac:dyDescent="0.35">
      <c r="A265" s="70"/>
      <c r="B265" s="7" t="s">
        <v>281</v>
      </c>
      <c r="C265" s="15">
        <v>45170</v>
      </c>
      <c r="D265" s="18">
        <v>0.32547453703703705</v>
      </c>
      <c r="E265" s="22">
        <v>245178.24770000001</v>
      </c>
      <c r="F265" s="22">
        <v>6389474.1009999998</v>
      </c>
      <c r="G265" s="27">
        <v>0</v>
      </c>
      <c r="H265" s="38">
        <v>0</v>
      </c>
      <c r="I265" s="3" t="s">
        <v>283</v>
      </c>
      <c r="J265" s="83"/>
      <c r="K265" s="83"/>
      <c r="L265" s="76"/>
    </row>
    <row r="266" spans="1:12" ht="15" thickBot="1" x14ac:dyDescent="0.4">
      <c r="A266" s="71"/>
      <c r="B266" s="40" t="s">
        <v>282</v>
      </c>
      <c r="C266" s="61">
        <v>45170</v>
      </c>
      <c r="D266" s="42">
        <v>0.32560185185185186</v>
      </c>
      <c r="E266" s="43">
        <v>245180.15429999999</v>
      </c>
      <c r="F266" s="43">
        <v>6389474.5870000003</v>
      </c>
      <c r="G266" s="44">
        <v>5.8711318355235269</v>
      </c>
      <c r="H266" s="62">
        <v>4</v>
      </c>
      <c r="I266" s="46" t="s">
        <v>104</v>
      </c>
      <c r="J266" s="84"/>
      <c r="K266" s="84"/>
      <c r="L266" s="77"/>
    </row>
    <row r="267" spans="1:12" x14ac:dyDescent="0.35">
      <c r="A267" s="69" t="s">
        <v>360</v>
      </c>
      <c r="B267" s="6" t="s">
        <v>285</v>
      </c>
      <c r="C267" s="65">
        <v>45170</v>
      </c>
      <c r="D267" s="17">
        <v>0.34934027777777782</v>
      </c>
      <c r="E267" s="6">
        <v>245711.81099999999</v>
      </c>
      <c r="F267" s="6">
        <v>6389307.0729999999</v>
      </c>
      <c r="G267" s="60">
        <v>0</v>
      </c>
      <c r="H267" s="2">
        <v>0</v>
      </c>
      <c r="I267" s="2" t="s">
        <v>283</v>
      </c>
      <c r="J267" s="78">
        <f>AVERAGE(G267:G272)</f>
        <v>0</v>
      </c>
      <c r="K267" s="78">
        <f>AVERAGE(H267:H272)</f>
        <v>0</v>
      </c>
      <c r="L267" s="79" t="s">
        <v>283</v>
      </c>
    </row>
    <row r="268" spans="1:12" x14ac:dyDescent="0.35">
      <c r="A268" s="70"/>
      <c r="B268" s="7" t="s">
        <v>286</v>
      </c>
      <c r="C268" s="15">
        <v>45170</v>
      </c>
      <c r="D268" s="18">
        <v>0.3495138888888889</v>
      </c>
      <c r="E268" s="7">
        <v>245714.55319999999</v>
      </c>
      <c r="F268" s="7">
        <v>6389306.2709999997</v>
      </c>
      <c r="G268" s="30">
        <v>0</v>
      </c>
      <c r="H268" s="3">
        <v>0</v>
      </c>
      <c r="I268" s="3" t="s">
        <v>283</v>
      </c>
      <c r="J268" s="73"/>
      <c r="K268" s="73"/>
      <c r="L268" s="76"/>
    </row>
    <row r="269" spans="1:12" x14ac:dyDescent="0.35">
      <c r="A269" s="70"/>
      <c r="B269" s="7" t="s">
        <v>287</v>
      </c>
      <c r="C269" s="15">
        <v>45170</v>
      </c>
      <c r="D269" s="18">
        <v>0.34983796296296293</v>
      </c>
      <c r="E269" s="7">
        <v>245720.01459999999</v>
      </c>
      <c r="F269" s="7">
        <v>6389305.3770000003</v>
      </c>
      <c r="G269" s="30">
        <v>0</v>
      </c>
      <c r="H269" s="3">
        <v>0</v>
      </c>
      <c r="I269" s="3" t="s">
        <v>283</v>
      </c>
      <c r="J269" s="73"/>
      <c r="K269" s="73"/>
      <c r="L269" s="76"/>
    </row>
    <row r="270" spans="1:12" x14ac:dyDescent="0.35">
      <c r="A270" s="70"/>
      <c r="B270" s="7" t="s">
        <v>288</v>
      </c>
      <c r="C270" s="15">
        <v>45170</v>
      </c>
      <c r="D270" s="18">
        <v>0.3500462962962963</v>
      </c>
      <c r="E270" s="7">
        <v>245723.79490000001</v>
      </c>
      <c r="F270" s="7">
        <v>6389304.8260000004</v>
      </c>
      <c r="G270" s="30">
        <v>0</v>
      </c>
      <c r="H270" s="3">
        <v>0</v>
      </c>
      <c r="I270" s="3" t="s">
        <v>283</v>
      </c>
      <c r="J270" s="73"/>
      <c r="K270" s="73"/>
      <c r="L270" s="76"/>
    </row>
    <row r="271" spans="1:12" x14ac:dyDescent="0.35">
      <c r="A271" s="70"/>
      <c r="B271" s="7" t="s">
        <v>289</v>
      </c>
      <c r="C271" s="15">
        <v>45170</v>
      </c>
      <c r="D271" s="18">
        <v>0.35035879629629635</v>
      </c>
      <c r="E271" s="7">
        <v>245729.72700000001</v>
      </c>
      <c r="F271" s="7">
        <v>6389303.2000000002</v>
      </c>
      <c r="G271" s="30">
        <v>0</v>
      </c>
      <c r="H271" s="3">
        <v>0</v>
      </c>
      <c r="I271" s="3" t="s">
        <v>283</v>
      </c>
      <c r="J271" s="73"/>
      <c r="K271" s="73"/>
      <c r="L271" s="76"/>
    </row>
    <row r="272" spans="1:12" x14ac:dyDescent="0.35">
      <c r="A272" s="70"/>
      <c r="B272" s="40" t="s">
        <v>290</v>
      </c>
      <c r="C272" s="61">
        <v>45170</v>
      </c>
      <c r="D272" s="42">
        <v>0.35070601851851851</v>
      </c>
      <c r="E272" s="40">
        <v>245735.8658</v>
      </c>
      <c r="F272" s="40">
        <v>6389302.8320000004</v>
      </c>
      <c r="G272" s="57">
        <v>0</v>
      </c>
      <c r="H272" s="46">
        <v>0</v>
      </c>
      <c r="I272" s="46" t="s">
        <v>283</v>
      </c>
      <c r="J272" s="74"/>
      <c r="K272" s="74"/>
      <c r="L272" s="77"/>
    </row>
    <row r="273" spans="1:12" x14ac:dyDescent="0.35">
      <c r="A273" s="70"/>
      <c r="B273" s="53" t="s">
        <v>291</v>
      </c>
      <c r="C273" s="63">
        <v>45170</v>
      </c>
      <c r="D273" s="47">
        <v>0.35083333333333333</v>
      </c>
      <c r="E273" s="53">
        <v>245738.2953</v>
      </c>
      <c r="F273" s="53">
        <v>6389302.7819999997</v>
      </c>
      <c r="G273" s="58">
        <v>15.884244372990352</v>
      </c>
      <c r="H273" s="51">
        <v>7</v>
      </c>
      <c r="I273" s="51" t="s">
        <v>105</v>
      </c>
      <c r="J273" s="67"/>
      <c r="K273" s="68"/>
      <c r="L273" s="56" t="s">
        <v>105</v>
      </c>
    </row>
    <row r="274" spans="1:12" x14ac:dyDescent="0.35">
      <c r="A274" s="70"/>
      <c r="B274" s="6" t="s">
        <v>292</v>
      </c>
      <c r="C274" s="65">
        <v>45170</v>
      </c>
      <c r="D274" s="17">
        <v>0.35098379629629628</v>
      </c>
      <c r="E274" s="6">
        <v>245740.6557</v>
      </c>
      <c r="F274" s="6">
        <v>6389302.3569999998</v>
      </c>
      <c r="G274" s="60">
        <v>0.6688102893890675</v>
      </c>
      <c r="H274" s="2">
        <v>2</v>
      </c>
      <c r="I274" s="2" t="s">
        <v>104</v>
      </c>
      <c r="J274" s="78">
        <f>AVERAGE(G274:G283)</f>
        <v>0.53697749196141475</v>
      </c>
      <c r="K274" s="78">
        <f>AVERAGE(H274:H283)</f>
        <v>1.1000000000000001</v>
      </c>
      <c r="L274" s="79" t="s">
        <v>104</v>
      </c>
    </row>
    <row r="275" spans="1:12" x14ac:dyDescent="0.35">
      <c r="A275" s="70"/>
      <c r="B275" s="7" t="s">
        <v>293</v>
      </c>
      <c r="C275" s="15">
        <v>45170</v>
      </c>
      <c r="D275" s="18">
        <v>0.35116898148148151</v>
      </c>
      <c r="E275" s="7">
        <v>245744.1796</v>
      </c>
      <c r="F275" s="7">
        <v>6389301.6380000003</v>
      </c>
      <c r="G275" s="30">
        <v>0.62379421221864961</v>
      </c>
      <c r="H275" s="3">
        <v>2</v>
      </c>
      <c r="I275" s="3" t="s">
        <v>104</v>
      </c>
      <c r="J275" s="73"/>
      <c r="K275" s="73"/>
      <c r="L275" s="76"/>
    </row>
    <row r="276" spans="1:12" x14ac:dyDescent="0.35">
      <c r="A276" s="70"/>
      <c r="B276" s="7" t="s">
        <v>294</v>
      </c>
      <c r="C276" s="15">
        <v>45170</v>
      </c>
      <c r="D276" s="18">
        <v>0.3513310185185185</v>
      </c>
      <c r="E276" s="7">
        <v>245747.14379999999</v>
      </c>
      <c r="F276" s="7">
        <v>6389300.6890000002</v>
      </c>
      <c r="G276" s="30">
        <v>0</v>
      </c>
      <c r="H276" s="3">
        <v>0</v>
      </c>
      <c r="I276" s="3" t="s">
        <v>283</v>
      </c>
      <c r="J276" s="73"/>
      <c r="K276" s="73"/>
      <c r="L276" s="76"/>
    </row>
    <row r="277" spans="1:12" x14ac:dyDescent="0.35">
      <c r="A277" s="70"/>
      <c r="B277" s="7" t="s">
        <v>295</v>
      </c>
      <c r="C277" s="15">
        <v>45170</v>
      </c>
      <c r="D277" s="18">
        <v>0.35145833333333337</v>
      </c>
      <c r="E277" s="7">
        <v>245748.7537</v>
      </c>
      <c r="F277" s="7">
        <v>6389300.3150000004</v>
      </c>
      <c r="G277" s="30">
        <v>0</v>
      </c>
      <c r="H277" s="3">
        <v>0</v>
      </c>
      <c r="I277" s="3" t="s">
        <v>283</v>
      </c>
      <c r="J277" s="73"/>
      <c r="K277" s="73"/>
      <c r="L277" s="76"/>
    </row>
    <row r="278" spans="1:12" x14ac:dyDescent="0.35">
      <c r="A278" s="70"/>
      <c r="B278" s="7" t="s">
        <v>296</v>
      </c>
      <c r="C278" s="15">
        <v>45170</v>
      </c>
      <c r="D278" s="18">
        <v>0.35173611111111108</v>
      </c>
      <c r="E278" s="7">
        <v>245754.06229999999</v>
      </c>
      <c r="F278" s="7">
        <v>6389299.358</v>
      </c>
      <c r="G278" s="30">
        <v>0</v>
      </c>
      <c r="H278" s="3">
        <v>0</v>
      </c>
      <c r="I278" s="3" t="s">
        <v>283</v>
      </c>
      <c r="J278" s="73"/>
      <c r="K278" s="73"/>
      <c r="L278" s="76"/>
    </row>
    <row r="279" spans="1:12" x14ac:dyDescent="0.35">
      <c r="A279" s="70"/>
      <c r="B279" s="7" t="s">
        <v>297</v>
      </c>
      <c r="C279" s="15">
        <v>45170</v>
      </c>
      <c r="D279" s="18">
        <v>0.35194444444444445</v>
      </c>
      <c r="E279" s="7">
        <v>245757.88089999999</v>
      </c>
      <c r="F279" s="7">
        <v>6389298.96</v>
      </c>
      <c r="G279" s="30">
        <v>0</v>
      </c>
      <c r="H279" s="3">
        <v>0</v>
      </c>
      <c r="I279" s="3" t="s">
        <v>283</v>
      </c>
      <c r="J279" s="73"/>
      <c r="K279" s="73"/>
      <c r="L279" s="76"/>
    </row>
    <row r="280" spans="1:12" x14ac:dyDescent="0.35">
      <c r="A280" s="70"/>
      <c r="B280" s="7" t="s">
        <v>298</v>
      </c>
      <c r="C280" s="15">
        <v>45170</v>
      </c>
      <c r="D280" s="18">
        <v>0.35230324074074071</v>
      </c>
      <c r="E280" s="7">
        <v>245763.6361</v>
      </c>
      <c r="F280" s="7">
        <v>6389298.608</v>
      </c>
      <c r="G280" s="30">
        <v>0</v>
      </c>
      <c r="H280" s="3">
        <v>0</v>
      </c>
      <c r="I280" s="3" t="s">
        <v>283</v>
      </c>
      <c r="J280" s="73"/>
      <c r="K280" s="73"/>
      <c r="L280" s="76"/>
    </row>
    <row r="281" spans="1:12" x14ac:dyDescent="0.35">
      <c r="A281" s="70"/>
      <c r="B281" s="7" t="s">
        <v>299</v>
      </c>
      <c r="C281" s="15">
        <v>45170</v>
      </c>
      <c r="D281" s="18">
        <v>0.35245370370370371</v>
      </c>
      <c r="E281" s="7">
        <v>245766.01070000001</v>
      </c>
      <c r="F281" s="7">
        <v>6389298.0470000003</v>
      </c>
      <c r="G281" s="30">
        <v>4.077170418006431</v>
      </c>
      <c r="H281" s="3">
        <v>7</v>
      </c>
      <c r="I281" s="3" t="s">
        <v>104</v>
      </c>
      <c r="J281" s="73"/>
      <c r="K281" s="73"/>
      <c r="L281" s="76"/>
    </row>
    <row r="282" spans="1:12" x14ac:dyDescent="0.35">
      <c r="A282" s="70"/>
      <c r="B282" s="7" t="s">
        <v>300</v>
      </c>
      <c r="C282" s="15">
        <v>45170</v>
      </c>
      <c r="D282" s="18">
        <v>0.35284722222222226</v>
      </c>
      <c r="E282" s="7">
        <v>245773.41690000001</v>
      </c>
      <c r="F282" s="7">
        <v>6389296.5930000003</v>
      </c>
      <c r="G282" s="30">
        <v>0</v>
      </c>
      <c r="H282" s="3">
        <v>0</v>
      </c>
      <c r="I282" s="3" t="s">
        <v>283</v>
      </c>
      <c r="J282" s="73"/>
      <c r="K282" s="73"/>
      <c r="L282" s="76"/>
    </row>
    <row r="283" spans="1:12" x14ac:dyDescent="0.35">
      <c r="A283" s="70"/>
      <c r="B283" s="40" t="s">
        <v>301</v>
      </c>
      <c r="C283" s="61">
        <v>45170</v>
      </c>
      <c r="D283" s="42">
        <v>0.35312499999999997</v>
      </c>
      <c r="E283" s="40">
        <v>245778.73929999999</v>
      </c>
      <c r="F283" s="40">
        <v>6389295.9819999998</v>
      </c>
      <c r="G283" s="57">
        <v>0</v>
      </c>
      <c r="H283" s="46">
        <v>0</v>
      </c>
      <c r="I283" s="46" t="s">
        <v>283</v>
      </c>
      <c r="J283" s="74"/>
      <c r="K283" s="74"/>
      <c r="L283" s="77"/>
    </row>
    <row r="284" spans="1:12" x14ac:dyDescent="0.35">
      <c r="A284" s="70"/>
      <c r="B284" s="53" t="s">
        <v>302</v>
      </c>
      <c r="C284" s="63">
        <v>45170</v>
      </c>
      <c r="D284" s="47">
        <v>0.35333333333333333</v>
      </c>
      <c r="E284" s="53">
        <v>245782.25779999999</v>
      </c>
      <c r="F284" s="53">
        <v>6389295.2079999996</v>
      </c>
      <c r="G284" s="58">
        <v>21.421221864951772</v>
      </c>
      <c r="H284" s="51">
        <v>3</v>
      </c>
      <c r="I284" s="51" t="s">
        <v>105</v>
      </c>
      <c r="J284" s="67">
        <f>AVERAGE(G284)</f>
        <v>21.421221864951772</v>
      </c>
      <c r="K284" s="67">
        <f>AVERAGE(H284)</f>
        <v>3</v>
      </c>
      <c r="L284" s="56" t="s">
        <v>105</v>
      </c>
    </row>
    <row r="285" spans="1:12" x14ac:dyDescent="0.35">
      <c r="A285" s="70"/>
      <c r="B285" s="6" t="s">
        <v>303</v>
      </c>
      <c r="C285" s="65">
        <v>45170</v>
      </c>
      <c r="D285" s="17">
        <v>0.35368055555555555</v>
      </c>
      <c r="E285" s="6">
        <v>245788.19990000001</v>
      </c>
      <c r="F285" s="6">
        <v>6389294.8099999996</v>
      </c>
      <c r="G285" s="60">
        <v>0</v>
      </c>
      <c r="H285" s="2">
        <v>0</v>
      </c>
      <c r="I285" s="2" t="s">
        <v>283</v>
      </c>
      <c r="J285" s="78">
        <f>AVERAGE(G285:G286)</f>
        <v>0</v>
      </c>
      <c r="K285" s="78">
        <f>AVERAGE(H285:H286)</f>
        <v>0</v>
      </c>
      <c r="L285" s="79" t="s">
        <v>283</v>
      </c>
    </row>
    <row r="286" spans="1:12" x14ac:dyDescent="0.35">
      <c r="A286" s="70"/>
      <c r="B286" s="40" t="s">
        <v>304</v>
      </c>
      <c r="C286" s="61">
        <v>45170</v>
      </c>
      <c r="D286" s="42">
        <v>0.35379629629629633</v>
      </c>
      <c r="E286" s="40">
        <v>245790.2464</v>
      </c>
      <c r="F286" s="40">
        <v>6389294.6660000002</v>
      </c>
      <c r="G286" s="57">
        <v>0</v>
      </c>
      <c r="H286" s="46">
        <v>0</v>
      </c>
      <c r="I286" s="46" t="s">
        <v>283</v>
      </c>
      <c r="J286" s="74"/>
      <c r="K286" s="74"/>
      <c r="L286" s="77"/>
    </row>
    <row r="287" spans="1:12" x14ac:dyDescent="0.35">
      <c r="A287" s="70"/>
      <c r="B287" s="53" t="s">
        <v>305</v>
      </c>
      <c r="C287" s="63">
        <v>45170</v>
      </c>
      <c r="D287" s="47">
        <v>0.35393518518518513</v>
      </c>
      <c r="E287" s="53">
        <v>245792.80650000001</v>
      </c>
      <c r="F287" s="53">
        <v>6389294.1699999999</v>
      </c>
      <c r="G287" s="58">
        <v>11.80064308681672</v>
      </c>
      <c r="H287" s="51">
        <v>3</v>
      </c>
      <c r="I287" s="51" t="s">
        <v>105</v>
      </c>
      <c r="J287" s="67">
        <f>AVERAGE(G287)</f>
        <v>11.80064308681672</v>
      </c>
      <c r="K287" s="67">
        <f>AVERAGE(H287)</f>
        <v>3</v>
      </c>
      <c r="L287" s="56" t="s">
        <v>105</v>
      </c>
    </row>
    <row r="288" spans="1:12" x14ac:dyDescent="0.35">
      <c r="A288" s="70"/>
      <c r="B288" s="6" t="s">
        <v>306</v>
      </c>
      <c r="C288" s="65">
        <v>45170</v>
      </c>
      <c r="D288" s="17">
        <v>0.35438657407407409</v>
      </c>
      <c r="E288" s="6">
        <v>245801.16800000001</v>
      </c>
      <c r="F288" s="6">
        <v>6389293.0259999996</v>
      </c>
      <c r="G288" s="60">
        <v>0</v>
      </c>
      <c r="H288" s="2">
        <v>0</v>
      </c>
      <c r="I288" s="2" t="s">
        <v>283</v>
      </c>
      <c r="J288" s="78">
        <f>AVERAGE(G288:G309)</f>
        <v>0.22274188833674363</v>
      </c>
      <c r="K288" s="78">
        <f>AVERAGE(H288:H309)</f>
        <v>0.31818181818181818</v>
      </c>
      <c r="L288" s="79" t="s">
        <v>104</v>
      </c>
    </row>
    <row r="289" spans="1:12" x14ac:dyDescent="0.35">
      <c r="A289" s="70"/>
      <c r="B289" s="7" t="s">
        <v>307</v>
      </c>
      <c r="C289" s="15">
        <v>45170</v>
      </c>
      <c r="D289" s="18">
        <v>0.35459490740740746</v>
      </c>
      <c r="E289" s="7">
        <v>245804.44779999999</v>
      </c>
      <c r="F289" s="7">
        <v>6389292.3609999996</v>
      </c>
      <c r="G289" s="30">
        <v>0</v>
      </c>
      <c r="H289" s="3">
        <v>0</v>
      </c>
      <c r="I289" s="3" t="s">
        <v>283</v>
      </c>
      <c r="J289" s="73"/>
      <c r="K289" s="73"/>
      <c r="L289" s="76"/>
    </row>
    <row r="290" spans="1:12" x14ac:dyDescent="0.35">
      <c r="A290" s="70"/>
      <c r="B290" s="7" t="s">
        <v>308</v>
      </c>
      <c r="C290" s="15">
        <v>45170</v>
      </c>
      <c r="D290" s="18">
        <v>0.3548263888888889</v>
      </c>
      <c r="E290" s="7">
        <v>245808.6502</v>
      </c>
      <c r="F290" s="7">
        <v>6389291.1739999996</v>
      </c>
      <c r="G290" s="30">
        <v>0</v>
      </c>
      <c r="H290" s="3">
        <v>0</v>
      </c>
      <c r="I290" s="3" t="s">
        <v>283</v>
      </c>
      <c r="J290" s="73"/>
      <c r="K290" s="73"/>
      <c r="L290" s="76"/>
    </row>
    <row r="291" spans="1:12" x14ac:dyDescent="0.35">
      <c r="A291" s="70"/>
      <c r="B291" s="7" t="s">
        <v>309</v>
      </c>
      <c r="C291" s="15">
        <v>45170</v>
      </c>
      <c r="D291" s="18">
        <v>0.35508101851851853</v>
      </c>
      <c r="E291" s="7">
        <v>245813.23699999999</v>
      </c>
      <c r="F291" s="7">
        <v>6389290.5159999998</v>
      </c>
      <c r="G291" s="30">
        <v>0</v>
      </c>
      <c r="H291" s="3">
        <v>0</v>
      </c>
      <c r="I291" s="3" t="s">
        <v>283</v>
      </c>
      <c r="J291" s="73"/>
      <c r="K291" s="73"/>
      <c r="L291" s="76"/>
    </row>
    <row r="292" spans="1:12" x14ac:dyDescent="0.35">
      <c r="A292" s="70"/>
      <c r="B292" s="7" t="s">
        <v>310</v>
      </c>
      <c r="C292" s="15">
        <v>45170</v>
      </c>
      <c r="D292" s="18">
        <v>0.3553587962962963</v>
      </c>
      <c r="E292" s="7">
        <v>245818.01759999999</v>
      </c>
      <c r="F292" s="7">
        <v>6389289.5729999999</v>
      </c>
      <c r="G292" s="30">
        <v>0</v>
      </c>
      <c r="H292" s="3">
        <v>0</v>
      </c>
      <c r="I292" s="3" t="s">
        <v>283</v>
      </c>
      <c r="J292" s="73"/>
      <c r="K292" s="73"/>
      <c r="L292" s="76"/>
    </row>
    <row r="293" spans="1:12" x14ac:dyDescent="0.35">
      <c r="A293" s="70"/>
      <c r="B293" s="7" t="s">
        <v>311</v>
      </c>
      <c r="C293" s="15">
        <v>45170</v>
      </c>
      <c r="D293" s="18">
        <v>0.35548611111111111</v>
      </c>
      <c r="E293" s="7">
        <v>245819.92749999999</v>
      </c>
      <c r="F293" s="7">
        <v>6389289.4809999997</v>
      </c>
      <c r="G293" s="30">
        <v>0</v>
      </c>
      <c r="H293" s="3">
        <v>0</v>
      </c>
      <c r="I293" s="3" t="s">
        <v>283</v>
      </c>
      <c r="J293" s="73"/>
      <c r="K293" s="73"/>
      <c r="L293" s="76"/>
    </row>
    <row r="294" spans="1:12" x14ac:dyDescent="0.35">
      <c r="A294" s="70"/>
      <c r="B294" s="7" t="s">
        <v>312</v>
      </c>
      <c r="C294" s="15">
        <v>45170</v>
      </c>
      <c r="D294" s="18">
        <v>0.35626157407407405</v>
      </c>
      <c r="E294" s="7">
        <v>245834.3885</v>
      </c>
      <c r="F294" s="7">
        <v>6389287.4570000004</v>
      </c>
      <c r="G294" s="30">
        <v>0</v>
      </c>
      <c r="H294" s="3">
        <v>0</v>
      </c>
      <c r="I294" s="3" t="s">
        <v>283</v>
      </c>
      <c r="J294" s="73"/>
      <c r="K294" s="73"/>
      <c r="L294" s="76"/>
    </row>
    <row r="295" spans="1:12" x14ac:dyDescent="0.35">
      <c r="A295" s="70"/>
      <c r="B295" s="7" t="s">
        <v>313</v>
      </c>
      <c r="C295" s="15">
        <v>45170</v>
      </c>
      <c r="D295" s="18">
        <v>0.3564930555555556</v>
      </c>
      <c r="E295" s="7">
        <v>245838.39509999999</v>
      </c>
      <c r="F295" s="7">
        <v>6389286.6529999999</v>
      </c>
      <c r="G295" s="30">
        <v>0</v>
      </c>
      <c r="H295" s="3">
        <v>0</v>
      </c>
      <c r="I295" s="3" t="s">
        <v>283</v>
      </c>
      <c r="J295" s="73"/>
      <c r="K295" s="73"/>
      <c r="L295" s="76"/>
    </row>
    <row r="296" spans="1:12" x14ac:dyDescent="0.35">
      <c r="A296" s="70"/>
      <c r="B296" s="7" t="s">
        <v>314</v>
      </c>
      <c r="C296" s="15">
        <v>45170</v>
      </c>
      <c r="D296" s="18">
        <v>0.3567939814814815</v>
      </c>
      <c r="E296" s="7">
        <v>245842.83590000001</v>
      </c>
      <c r="F296" s="7">
        <v>6389285.8049999997</v>
      </c>
      <c r="G296" s="30">
        <v>0</v>
      </c>
      <c r="H296" s="3">
        <v>0</v>
      </c>
      <c r="I296" s="3" t="s">
        <v>283</v>
      </c>
      <c r="J296" s="73"/>
      <c r="K296" s="73"/>
      <c r="L296" s="76"/>
    </row>
    <row r="297" spans="1:12" x14ac:dyDescent="0.35">
      <c r="A297" s="70"/>
      <c r="B297" s="7" t="s">
        <v>315</v>
      </c>
      <c r="C297" s="15">
        <v>45170</v>
      </c>
      <c r="D297" s="18">
        <v>0.3573263888888889</v>
      </c>
      <c r="E297" s="7">
        <v>245846.1134</v>
      </c>
      <c r="F297" s="7">
        <v>6389284.79</v>
      </c>
      <c r="G297" s="30">
        <v>0</v>
      </c>
      <c r="H297" s="3">
        <v>0</v>
      </c>
      <c r="I297" s="3" t="s">
        <v>283</v>
      </c>
      <c r="J297" s="73"/>
      <c r="K297" s="73"/>
      <c r="L297" s="76"/>
    </row>
    <row r="298" spans="1:12" x14ac:dyDescent="0.35">
      <c r="A298" s="70"/>
      <c r="B298" s="7" t="s">
        <v>316</v>
      </c>
      <c r="C298" s="15">
        <v>45170</v>
      </c>
      <c r="D298" s="18">
        <v>0.35788194444444449</v>
      </c>
      <c r="E298" s="7">
        <v>245849.59950000001</v>
      </c>
      <c r="F298" s="7">
        <v>6389284.6969999997</v>
      </c>
      <c r="G298" s="30">
        <v>0</v>
      </c>
      <c r="H298" s="3">
        <v>0</v>
      </c>
      <c r="I298" s="3" t="s">
        <v>283</v>
      </c>
      <c r="J298" s="73"/>
      <c r="K298" s="73"/>
      <c r="L298" s="76"/>
    </row>
    <row r="299" spans="1:12" x14ac:dyDescent="0.35">
      <c r="A299" s="70"/>
      <c r="B299" s="7" t="s">
        <v>317</v>
      </c>
      <c r="C299" s="15">
        <v>45170</v>
      </c>
      <c r="D299" s="18">
        <v>0.35831018518518515</v>
      </c>
      <c r="E299" s="7">
        <v>245855.65669999999</v>
      </c>
      <c r="F299" s="7">
        <v>6389284.5729999999</v>
      </c>
      <c r="G299" s="30">
        <v>0</v>
      </c>
      <c r="H299" s="3">
        <v>0</v>
      </c>
      <c r="I299" s="3" t="s">
        <v>283</v>
      </c>
      <c r="J299" s="73"/>
      <c r="K299" s="73"/>
      <c r="L299" s="76"/>
    </row>
    <row r="300" spans="1:12" x14ac:dyDescent="0.35">
      <c r="A300" s="70"/>
      <c r="B300" s="7" t="s">
        <v>318</v>
      </c>
      <c r="C300" s="15">
        <v>45170</v>
      </c>
      <c r="D300" s="18">
        <v>0.35848379629629629</v>
      </c>
      <c r="E300" s="7">
        <v>245858.117</v>
      </c>
      <c r="F300" s="7">
        <v>6389284.1289999997</v>
      </c>
      <c r="G300" s="30">
        <v>1.215434083601286</v>
      </c>
      <c r="H300" s="3">
        <v>2</v>
      </c>
      <c r="I300" s="3" t="s">
        <v>104</v>
      </c>
      <c r="J300" s="73"/>
      <c r="K300" s="73"/>
      <c r="L300" s="76"/>
    </row>
    <row r="301" spans="1:12" x14ac:dyDescent="0.35">
      <c r="A301" s="70"/>
      <c r="B301" s="7" t="s">
        <v>319</v>
      </c>
      <c r="C301" s="15">
        <v>45170</v>
      </c>
      <c r="D301" s="18">
        <v>0.3586226851851852</v>
      </c>
      <c r="E301" s="7">
        <v>245860.09020000001</v>
      </c>
      <c r="F301" s="7">
        <v>6389283.6919999998</v>
      </c>
      <c r="G301" s="30">
        <v>0</v>
      </c>
      <c r="H301" s="3">
        <v>0</v>
      </c>
      <c r="I301" s="3" t="s">
        <v>283</v>
      </c>
      <c r="J301" s="73"/>
      <c r="K301" s="73"/>
      <c r="L301" s="76"/>
    </row>
    <row r="302" spans="1:12" x14ac:dyDescent="0.35">
      <c r="A302" s="70"/>
      <c r="B302" s="7" t="s">
        <v>320</v>
      </c>
      <c r="C302" s="15">
        <v>45170</v>
      </c>
      <c r="D302" s="18">
        <v>0.3588541666666667</v>
      </c>
      <c r="E302" s="7">
        <v>245864.1795</v>
      </c>
      <c r="F302" s="7">
        <v>6389282.574</v>
      </c>
      <c r="G302" s="30">
        <v>0</v>
      </c>
      <c r="H302" s="3">
        <v>0</v>
      </c>
      <c r="I302" s="3" t="s">
        <v>283</v>
      </c>
      <c r="J302" s="73"/>
      <c r="K302" s="73"/>
      <c r="L302" s="76"/>
    </row>
    <row r="303" spans="1:12" x14ac:dyDescent="0.35">
      <c r="A303" s="70"/>
      <c r="B303" s="7" t="s">
        <v>321</v>
      </c>
      <c r="C303" s="15">
        <v>45170</v>
      </c>
      <c r="D303" s="18">
        <v>0.35905092592592597</v>
      </c>
      <c r="E303" s="7">
        <v>245867.36129999999</v>
      </c>
      <c r="F303" s="7">
        <v>6389281.7829999998</v>
      </c>
      <c r="G303" s="30">
        <v>0</v>
      </c>
      <c r="H303" s="3">
        <v>0</v>
      </c>
      <c r="I303" s="3" t="s">
        <v>283</v>
      </c>
      <c r="J303" s="73"/>
      <c r="K303" s="73"/>
      <c r="L303" s="76"/>
    </row>
    <row r="304" spans="1:12" x14ac:dyDescent="0.35">
      <c r="A304" s="70"/>
      <c r="B304" s="7" t="s">
        <v>322</v>
      </c>
      <c r="C304" s="15">
        <v>45170</v>
      </c>
      <c r="D304" s="18">
        <v>0.35930555555555554</v>
      </c>
      <c r="E304" s="7">
        <v>245871.4822</v>
      </c>
      <c r="F304" s="7">
        <v>6389281.1409999998</v>
      </c>
      <c r="G304" s="30">
        <v>0</v>
      </c>
      <c r="H304" s="3">
        <v>0</v>
      </c>
      <c r="I304" s="3" t="s">
        <v>283</v>
      </c>
      <c r="J304" s="73"/>
      <c r="K304" s="73"/>
      <c r="L304" s="76"/>
    </row>
    <row r="305" spans="1:12" x14ac:dyDescent="0.35">
      <c r="A305" s="70"/>
      <c r="B305" s="7" t="s">
        <v>323</v>
      </c>
      <c r="C305" s="15">
        <v>45170</v>
      </c>
      <c r="D305" s="18">
        <v>0.35939814814814813</v>
      </c>
      <c r="E305" s="7">
        <v>245872.9296</v>
      </c>
      <c r="F305" s="7">
        <v>6389281.0949999997</v>
      </c>
      <c r="G305" s="30">
        <v>0</v>
      </c>
      <c r="H305" s="3">
        <v>0</v>
      </c>
      <c r="I305" s="3" t="s">
        <v>283</v>
      </c>
      <c r="J305" s="73"/>
      <c r="K305" s="73"/>
      <c r="L305" s="76"/>
    </row>
    <row r="306" spans="1:12" x14ac:dyDescent="0.35">
      <c r="A306" s="70"/>
      <c r="B306" s="7" t="s">
        <v>324</v>
      </c>
      <c r="C306" s="15">
        <v>45170</v>
      </c>
      <c r="D306" s="18">
        <v>0.35961805555555554</v>
      </c>
      <c r="E306" s="7">
        <v>245877.10389999999</v>
      </c>
      <c r="F306" s="7">
        <v>6389280.3229999999</v>
      </c>
      <c r="G306" s="30">
        <v>0</v>
      </c>
      <c r="H306" s="3">
        <v>0</v>
      </c>
      <c r="I306" s="3" t="s">
        <v>283</v>
      </c>
      <c r="J306" s="73"/>
      <c r="K306" s="73"/>
      <c r="L306" s="76"/>
    </row>
    <row r="307" spans="1:12" x14ac:dyDescent="0.35">
      <c r="A307" s="70"/>
      <c r="B307" s="7" t="s">
        <v>325</v>
      </c>
      <c r="C307" s="15">
        <v>45170</v>
      </c>
      <c r="D307" s="18">
        <v>0.35986111111111113</v>
      </c>
      <c r="E307" s="7">
        <v>245881.1397</v>
      </c>
      <c r="F307" s="7">
        <v>6389280.1540000001</v>
      </c>
      <c r="G307" s="30">
        <v>3.6848874598070736</v>
      </c>
      <c r="H307" s="3">
        <v>5</v>
      </c>
      <c r="I307" s="3" t="s">
        <v>104</v>
      </c>
      <c r="J307" s="73"/>
      <c r="K307" s="73"/>
      <c r="L307" s="76"/>
    </row>
    <row r="308" spans="1:12" x14ac:dyDescent="0.35">
      <c r="A308" s="70"/>
      <c r="B308" s="7" t="s">
        <v>326</v>
      </c>
      <c r="C308" s="15">
        <v>45170</v>
      </c>
      <c r="D308" s="18">
        <v>0.36000000000000004</v>
      </c>
      <c r="E308" s="7">
        <v>245883.6936</v>
      </c>
      <c r="F308" s="7">
        <v>6389279.2259999998</v>
      </c>
      <c r="G308" s="30">
        <v>0</v>
      </c>
      <c r="H308" s="3">
        <v>0</v>
      </c>
      <c r="I308" s="3" t="s">
        <v>283</v>
      </c>
      <c r="J308" s="73"/>
      <c r="K308" s="73"/>
      <c r="L308" s="76"/>
    </row>
    <row r="309" spans="1:12" x14ac:dyDescent="0.35">
      <c r="A309" s="70"/>
      <c r="B309" s="40" t="s">
        <v>327</v>
      </c>
      <c r="C309" s="61">
        <v>45170</v>
      </c>
      <c r="D309" s="42">
        <v>0.36017361111111112</v>
      </c>
      <c r="E309" s="40">
        <v>245886.2978</v>
      </c>
      <c r="F309" s="40">
        <v>6389278.9440000001</v>
      </c>
      <c r="G309" s="57">
        <v>0</v>
      </c>
      <c r="H309" s="46">
        <v>0</v>
      </c>
      <c r="I309" s="46" t="s">
        <v>283</v>
      </c>
      <c r="J309" s="74"/>
      <c r="K309" s="74"/>
      <c r="L309" s="77"/>
    </row>
    <row r="310" spans="1:12" x14ac:dyDescent="0.35">
      <c r="A310" s="70"/>
      <c r="B310" s="53" t="s">
        <v>328</v>
      </c>
      <c r="C310" s="63">
        <v>45170</v>
      </c>
      <c r="D310" s="47">
        <v>0.36038194444444444</v>
      </c>
      <c r="E310" s="53">
        <v>245890.4411</v>
      </c>
      <c r="F310" s="53">
        <v>6389277.9380000001</v>
      </c>
      <c r="G310" s="58">
        <v>10.437299035369776</v>
      </c>
      <c r="H310" s="51">
        <v>12</v>
      </c>
      <c r="I310" s="51" t="s">
        <v>105</v>
      </c>
      <c r="J310" s="67">
        <f>AVERAGE(G310)</f>
        <v>10.437299035369776</v>
      </c>
      <c r="K310" s="67">
        <f>AVERAGE(H310)</f>
        <v>12</v>
      </c>
      <c r="L310" s="56" t="s">
        <v>105</v>
      </c>
    </row>
    <row r="311" spans="1:12" x14ac:dyDescent="0.35">
      <c r="A311" s="70"/>
      <c r="B311" s="6" t="s">
        <v>329</v>
      </c>
      <c r="C311" s="65">
        <v>45170</v>
      </c>
      <c r="D311" s="17">
        <v>0.36090277777777779</v>
      </c>
      <c r="E311" s="6">
        <v>245898.57920000001</v>
      </c>
      <c r="F311" s="6">
        <v>6389276.5619999999</v>
      </c>
      <c r="G311" s="60">
        <v>0</v>
      </c>
      <c r="H311" s="2">
        <v>0</v>
      </c>
      <c r="I311" s="2" t="s">
        <v>283</v>
      </c>
      <c r="J311" s="78">
        <f>AVERAGE(G311:G332)</f>
        <v>0</v>
      </c>
      <c r="K311" s="78">
        <f>AVERAGE(H311:H332)</f>
        <v>0</v>
      </c>
      <c r="L311" s="79" t="s">
        <v>283</v>
      </c>
    </row>
    <row r="312" spans="1:12" x14ac:dyDescent="0.35">
      <c r="A312" s="70"/>
      <c r="B312" s="7" t="s">
        <v>330</v>
      </c>
      <c r="C312" s="15">
        <v>45170</v>
      </c>
      <c r="D312" s="18">
        <v>0.36114583333333333</v>
      </c>
      <c r="E312" s="7">
        <v>245902.5013</v>
      </c>
      <c r="F312" s="7">
        <v>6389276.3269999996</v>
      </c>
      <c r="G312" s="30">
        <v>0</v>
      </c>
      <c r="H312" s="3">
        <v>0</v>
      </c>
      <c r="I312" s="3" t="s">
        <v>283</v>
      </c>
      <c r="J312" s="73"/>
      <c r="K312" s="73"/>
      <c r="L312" s="76"/>
    </row>
    <row r="313" spans="1:12" x14ac:dyDescent="0.35">
      <c r="A313" s="70"/>
      <c r="B313" s="7" t="s">
        <v>331</v>
      </c>
      <c r="C313" s="15">
        <v>45170</v>
      </c>
      <c r="D313" s="18">
        <v>0.36143518518518519</v>
      </c>
      <c r="E313" s="7">
        <v>245907.989</v>
      </c>
      <c r="F313" s="7">
        <v>6389275.7450000001</v>
      </c>
      <c r="G313" s="30">
        <v>0</v>
      </c>
      <c r="H313" s="3">
        <v>0</v>
      </c>
      <c r="I313" s="3" t="s">
        <v>283</v>
      </c>
      <c r="J313" s="73"/>
      <c r="K313" s="73"/>
      <c r="L313" s="76"/>
    </row>
    <row r="314" spans="1:12" x14ac:dyDescent="0.35">
      <c r="A314" s="70"/>
      <c r="B314" s="7" t="s">
        <v>332</v>
      </c>
      <c r="C314" s="15">
        <v>45170</v>
      </c>
      <c r="D314" s="18">
        <v>0.36156250000000001</v>
      </c>
      <c r="E314" s="7">
        <v>245909.74739999999</v>
      </c>
      <c r="F314" s="7">
        <v>6389275.6469999999</v>
      </c>
      <c r="G314" s="30">
        <v>0</v>
      </c>
      <c r="H314" s="3">
        <v>0</v>
      </c>
      <c r="I314" s="3" t="s">
        <v>283</v>
      </c>
      <c r="J314" s="73"/>
      <c r="K314" s="73"/>
      <c r="L314" s="76"/>
    </row>
    <row r="315" spans="1:12" x14ac:dyDescent="0.35">
      <c r="A315" s="70"/>
      <c r="B315" s="7" t="s">
        <v>333</v>
      </c>
      <c r="C315" s="15">
        <v>45170</v>
      </c>
      <c r="D315" s="18">
        <v>0.36178240740740741</v>
      </c>
      <c r="E315" s="7">
        <v>245913.86069999999</v>
      </c>
      <c r="F315" s="7">
        <v>6389274.6560000004</v>
      </c>
      <c r="G315" s="30">
        <v>0</v>
      </c>
      <c r="H315" s="3">
        <v>0</v>
      </c>
      <c r="I315" s="3" t="s">
        <v>283</v>
      </c>
      <c r="J315" s="73"/>
      <c r="K315" s="73"/>
      <c r="L315" s="76"/>
    </row>
    <row r="316" spans="1:12" x14ac:dyDescent="0.35">
      <c r="A316" s="70"/>
      <c r="B316" s="7" t="s">
        <v>334</v>
      </c>
      <c r="C316" s="15">
        <v>45170</v>
      </c>
      <c r="D316" s="18">
        <v>0.36189814814814819</v>
      </c>
      <c r="E316" s="7">
        <v>245916.0993</v>
      </c>
      <c r="F316" s="7">
        <v>6389274.3360000001</v>
      </c>
      <c r="G316" s="30">
        <v>0</v>
      </c>
      <c r="H316" s="3">
        <v>0</v>
      </c>
      <c r="I316" s="3" t="s">
        <v>283</v>
      </c>
      <c r="J316" s="73"/>
      <c r="K316" s="73"/>
      <c r="L316" s="76"/>
    </row>
    <row r="317" spans="1:12" x14ac:dyDescent="0.35">
      <c r="A317" s="70"/>
      <c r="B317" s="7" t="s">
        <v>335</v>
      </c>
      <c r="C317" s="15">
        <v>45170</v>
      </c>
      <c r="D317" s="18">
        <v>0.36224537037037036</v>
      </c>
      <c r="E317" s="7">
        <v>245920.69140000001</v>
      </c>
      <c r="F317" s="7">
        <v>6389272.9249999998</v>
      </c>
      <c r="G317" s="30">
        <v>0</v>
      </c>
      <c r="H317" s="3">
        <v>0</v>
      </c>
      <c r="I317" s="3" t="s">
        <v>283</v>
      </c>
      <c r="J317" s="73"/>
      <c r="K317" s="73"/>
      <c r="L317" s="76"/>
    </row>
    <row r="318" spans="1:12" x14ac:dyDescent="0.35">
      <c r="A318" s="70"/>
      <c r="B318" s="7" t="s">
        <v>336</v>
      </c>
      <c r="C318" s="15">
        <v>45170</v>
      </c>
      <c r="D318" s="18">
        <v>0.36260416666666667</v>
      </c>
      <c r="E318" s="7">
        <v>245926.7513</v>
      </c>
      <c r="F318" s="7">
        <v>6389272.0029999996</v>
      </c>
      <c r="G318" s="30">
        <v>0</v>
      </c>
      <c r="H318" s="3">
        <v>0</v>
      </c>
      <c r="I318" s="3" t="s">
        <v>283</v>
      </c>
      <c r="J318" s="73"/>
      <c r="K318" s="73"/>
      <c r="L318" s="76"/>
    </row>
    <row r="319" spans="1:12" x14ac:dyDescent="0.35">
      <c r="A319" s="70"/>
      <c r="B319" s="7" t="s">
        <v>337</v>
      </c>
      <c r="C319" s="15">
        <v>45170</v>
      </c>
      <c r="D319" s="18">
        <v>0.36270833333333335</v>
      </c>
      <c r="E319" s="7">
        <v>245928.4394</v>
      </c>
      <c r="F319" s="7">
        <v>6389271.3439999996</v>
      </c>
      <c r="G319" s="30">
        <v>0</v>
      </c>
      <c r="H319" s="3">
        <v>0</v>
      </c>
      <c r="I319" s="3" t="s">
        <v>283</v>
      </c>
      <c r="J319" s="73"/>
      <c r="K319" s="73"/>
      <c r="L319" s="76"/>
    </row>
    <row r="320" spans="1:12" x14ac:dyDescent="0.35">
      <c r="A320" s="70"/>
      <c r="B320" s="7" t="s">
        <v>338</v>
      </c>
      <c r="C320" s="15">
        <v>45170</v>
      </c>
      <c r="D320" s="18">
        <v>0.36290509259259257</v>
      </c>
      <c r="E320" s="7">
        <v>245931.66889999999</v>
      </c>
      <c r="F320" s="7">
        <v>6389270.9510000004</v>
      </c>
      <c r="G320" s="30">
        <v>0</v>
      </c>
      <c r="H320" s="3">
        <v>0</v>
      </c>
      <c r="I320" s="3" t="s">
        <v>283</v>
      </c>
      <c r="J320" s="73"/>
      <c r="K320" s="73"/>
      <c r="L320" s="76"/>
    </row>
    <row r="321" spans="1:12" x14ac:dyDescent="0.35">
      <c r="A321" s="70"/>
      <c r="B321" s="7" t="s">
        <v>339</v>
      </c>
      <c r="C321" s="15">
        <v>45170</v>
      </c>
      <c r="D321" s="18">
        <v>0.36310185185185184</v>
      </c>
      <c r="E321" s="7">
        <v>245934.59830000001</v>
      </c>
      <c r="F321" s="7">
        <v>6389270.0190000003</v>
      </c>
      <c r="G321" s="30">
        <v>0</v>
      </c>
      <c r="H321" s="3">
        <v>0</v>
      </c>
      <c r="I321" s="3" t="s">
        <v>283</v>
      </c>
      <c r="J321" s="73"/>
      <c r="K321" s="73"/>
      <c r="L321" s="76"/>
    </row>
    <row r="322" spans="1:12" x14ac:dyDescent="0.35">
      <c r="A322" s="70"/>
      <c r="B322" s="7" t="s">
        <v>340</v>
      </c>
      <c r="C322" s="15">
        <v>45170</v>
      </c>
      <c r="D322" s="18">
        <v>0.36328703703703707</v>
      </c>
      <c r="E322" s="7">
        <v>245937.9167</v>
      </c>
      <c r="F322" s="7">
        <v>6389268.9440000001</v>
      </c>
      <c r="G322" s="30">
        <v>0</v>
      </c>
      <c r="H322" s="3">
        <v>0</v>
      </c>
      <c r="I322" s="3" t="s">
        <v>283</v>
      </c>
      <c r="J322" s="73"/>
      <c r="K322" s="73"/>
      <c r="L322" s="76"/>
    </row>
    <row r="323" spans="1:12" x14ac:dyDescent="0.35">
      <c r="A323" s="70"/>
      <c r="B323" s="7" t="s">
        <v>341</v>
      </c>
      <c r="C323" s="15">
        <v>45170</v>
      </c>
      <c r="D323" s="18">
        <v>0.36353009259259261</v>
      </c>
      <c r="E323" s="7">
        <v>245942.0361</v>
      </c>
      <c r="F323" s="7">
        <v>6389268.1239999998</v>
      </c>
      <c r="G323" s="30">
        <v>0</v>
      </c>
      <c r="H323" s="3">
        <v>0</v>
      </c>
      <c r="I323" s="3" t="s">
        <v>283</v>
      </c>
      <c r="J323" s="73"/>
      <c r="K323" s="73"/>
      <c r="L323" s="76"/>
    </row>
    <row r="324" spans="1:12" x14ac:dyDescent="0.35">
      <c r="A324" s="70"/>
      <c r="B324" s="7" t="s">
        <v>342</v>
      </c>
      <c r="C324" s="15">
        <v>45170</v>
      </c>
      <c r="D324" s="18">
        <v>0.36383101851851851</v>
      </c>
      <c r="E324" s="7">
        <v>245947.2445</v>
      </c>
      <c r="F324" s="7">
        <v>6389267.1069999998</v>
      </c>
      <c r="G324" s="30">
        <v>0</v>
      </c>
      <c r="H324" s="3">
        <v>0</v>
      </c>
      <c r="I324" s="3" t="s">
        <v>283</v>
      </c>
      <c r="J324" s="73"/>
      <c r="K324" s="73"/>
      <c r="L324" s="76"/>
    </row>
    <row r="325" spans="1:12" x14ac:dyDescent="0.35">
      <c r="A325" s="70"/>
      <c r="B325" s="7" t="s">
        <v>343</v>
      </c>
      <c r="C325" s="15">
        <v>45170</v>
      </c>
      <c r="D325" s="18">
        <v>0.36393518518518514</v>
      </c>
      <c r="E325" s="7">
        <v>245949.31659999999</v>
      </c>
      <c r="F325" s="7">
        <v>6389266.7120000003</v>
      </c>
      <c r="G325" s="30">
        <v>0</v>
      </c>
      <c r="H325" s="3">
        <v>0</v>
      </c>
      <c r="I325" s="3" t="s">
        <v>283</v>
      </c>
      <c r="J325" s="73"/>
      <c r="K325" s="73"/>
      <c r="L325" s="76"/>
    </row>
    <row r="326" spans="1:12" x14ac:dyDescent="0.35">
      <c r="A326" s="70"/>
      <c r="B326" s="7" t="s">
        <v>344</v>
      </c>
      <c r="C326" s="15">
        <v>45170</v>
      </c>
      <c r="D326" s="18">
        <v>0.36407407407407405</v>
      </c>
      <c r="E326" s="7">
        <v>245951.81400000001</v>
      </c>
      <c r="F326" s="7">
        <v>6389266.1629999997</v>
      </c>
      <c r="G326" s="30">
        <v>0</v>
      </c>
      <c r="H326" s="3">
        <v>0</v>
      </c>
      <c r="I326" s="3" t="s">
        <v>283</v>
      </c>
      <c r="J326" s="73"/>
      <c r="K326" s="73"/>
      <c r="L326" s="76"/>
    </row>
    <row r="327" spans="1:12" x14ac:dyDescent="0.35">
      <c r="A327" s="70"/>
      <c r="B327" s="7" t="s">
        <v>345</v>
      </c>
      <c r="C327" s="15">
        <v>45170</v>
      </c>
      <c r="D327" s="18">
        <v>0.36435185185185182</v>
      </c>
      <c r="E327" s="7">
        <v>245956.92989999999</v>
      </c>
      <c r="F327" s="7">
        <v>6389265.3949999996</v>
      </c>
      <c r="G327" s="30">
        <v>0</v>
      </c>
      <c r="H327" s="3">
        <v>0</v>
      </c>
      <c r="I327" s="3" t="s">
        <v>283</v>
      </c>
      <c r="J327" s="73"/>
      <c r="K327" s="73"/>
      <c r="L327" s="76"/>
    </row>
    <row r="328" spans="1:12" x14ac:dyDescent="0.35">
      <c r="A328" s="70"/>
      <c r="B328" s="7" t="s">
        <v>346</v>
      </c>
      <c r="C328" s="15">
        <v>45170</v>
      </c>
      <c r="D328" s="18">
        <v>0.36456018518518518</v>
      </c>
      <c r="E328" s="7">
        <v>245960.5558</v>
      </c>
      <c r="F328" s="7">
        <v>6389264.7709999997</v>
      </c>
      <c r="G328" s="30">
        <v>0</v>
      </c>
      <c r="H328" s="3">
        <v>0</v>
      </c>
      <c r="I328" s="3" t="s">
        <v>283</v>
      </c>
      <c r="J328" s="73"/>
      <c r="K328" s="73"/>
      <c r="L328" s="76"/>
    </row>
    <row r="329" spans="1:12" x14ac:dyDescent="0.35">
      <c r="A329" s="70"/>
      <c r="B329" s="7" t="s">
        <v>347</v>
      </c>
      <c r="C329" s="15">
        <v>45170</v>
      </c>
      <c r="D329" s="18">
        <v>0.36471064814814813</v>
      </c>
      <c r="E329" s="7">
        <v>245962.79870000001</v>
      </c>
      <c r="F329" s="7">
        <v>6389264.1979999999</v>
      </c>
      <c r="G329" s="30">
        <v>0</v>
      </c>
      <c r="H329" s="3">
        <v>0</v>
      </c>
      <c r="I329" s="3" t="s">
        <v>283</v>
      </c>
      <c r="J329" s="73"/>
      <c r="K329" s="73"/>
      <c r="L329" s="76"/>
    </row>
    <row r="330" spans="1:12" x14ac:dyDescent="0.35">
      <c r="A330" s="70"/>
      <c r="B330" s="7" t="s">
        <v>348</v>
      </c>
      <c r="C330" s="15">
        <v>45170</v>
      </c>
      <c r="D330" s="18">
        <v>0.36493055555555554</v>
      </c>
      <c r="E330" s="7">
        <v>245966.56280000001</v>
      </c>
      <c r="F330" s="7">
        <v>6389263.1770000001</v>
      </c>
      <c r="G330" s="30">
        <v>0</v>
      </c>
      <c r="H330" s="3">
        <v>0</v>
      </c>
      <c r="I330" s="3" t="s">
        <v>283</v>
      </c>
      <c r="J330" s="73"/>
      <c r="K330" s="73"/>
      <c r="L330" s="76"/>
    </row>
    <row r="331" spans="1:12" x14ac:dyDescent="0.35">
      <c r="A331" s="70"/>
      <c r="B331" s="7" t="s">
        <v>349</v>
      </c>
      <c r="C331" s="15">
        <v>45170</v>
      </c>
      <c r="D331" s="18">
        <v>0.36524305555555553</v>
      </c>
      <c r="E331" s="7">
        <v>245971.94510000001</v>
      </c>
      <c r="F331" s="7">
        <v>6389261.6289999997</v>
      </c>
      <c r="G331" s="30">
        <v>0</v>
      </c>
      <c r="H331" s="3">
        <v>0</v>
      </c>
      <c r="I331" s="3" t="s">
        <v>283</v>
      </c>
      <c r="J331" s="73"/>
      <c r="K331" s="73"/>
      <c r="L331" s="76"/>
    </row>
    <row r="332" spans="1:12" x14ac:dyDescent="0.35">
      <c r="A332" s="70"/>
      <c r="B332" s="40" t="s">
        <v>350</v>
      </c>
      <c r="C332" s="61">
        <v>45170</v>
      </c>
      <c r="D332" s="42">
        <v>0.36550925925925926</v>
      </c>
      <c r="E332" s="40">
        <v>245976.2243</v>
      </c>
      <c r="F332" s="40">
        <v>6389260.8619999997</v>
      </c>
      <c r="G332" s="57">
        <v>0</v>
      </c>
      <c r="H332" s="46">
        <v>0</v>
      </c>
      <c r="I332" s="46" t="s">
        <v>283</v>
      </c>
      <c r="J332" s="74"/>
      <c r="K332" s="74"/>
      <c r="L332" s="77"/>
    </row>
    <row r="333" spans="1:12" x14ac:dyDescent="0.35">
      <c r="A333" s="70"/>
      <c r="B333" s="53" t="s">
        <v>351</v>
      </c>
      <c r="C333" s="63">
        <v>45170</v>
      </c>
      <c r="D333" s="47">
        <v>0.36565972222222221</v>
      </c>
      <c r="E333" s="53">
        <v>245978.78150000001</v>
      </c>
      <c r="F333" s="53">
        <v>6389260.1830000002</v>
      </c>
      <c r="G333" s="58">
        <v>11.344051446945338</v>
      </c>
      <c r="H333" s="51">
        <v>8</v>
      </c>
      <c r="I333" s="51" t="s">
        <v>105</v>
      </c>
      <c r="J333" s="67">
        <f>AVERAGE(G333)</f>
        <v>11.344051446945338</v>
      </c>
      <c r="K333" s="67">
        <f>AVERAGE(H333)</f>
        <v>8</v>
      </c>
      <c r="L333" s="56" t="s">
        <v>105</v>
      </c>
    </row>
    <row r="334" spans="1:12" x14ac:dyDescent="0.35">
      <c r="A334" s="70"/>
      <c r="B334" s="7" t="s">
        <v>352</v>
      </c>
      <c r="C334" s="15">
        <v>45170</v>
      </c>
      <c r="D334" s="18">
        <v>0.36581018518518515</v>
      </c>
      <c r="E334" s="7">
        <v>245981.82130000001</v>
      </c>
      <c r="F334" s="7">
        <v>6389260.0719999997</v>
      </c>
      <c r="G334" s="30">
        <v>0</v>
      </c>
      <c r="H334" s="3">
        <v>0</v>
      </c>
      <c r="I334" s="3" t="s">
        <v>283</v>
      </c>
      <c r="J334" s="73">
        <f>AVERAGE(G334:G341)</f>
        <v>0</v>
      </c>
      <c r="K334" s="73">
        <f>AVERAGE(H334:H341)</f>
        <v>0</v>
      </c>
      <c r="L334" s="76" t="s">
        <v>283</v>
      </c>
    </row>
    <row r="335" spans="1:12" x14ac:dyDescent="0.35">
      <c r="A335" s="70"/>
      <c r="B335" s="7" t="s">
        <v>353</v>
      </c>
      <c r="C335" s="15">
        <v>45170</v>
      </c>
      <c r="D335" s="18">
        <v>0.36599537037037039</v>
      </c>
      <c r="E335" s="7">
        <v>245985.3003</v>
      </c>
      <c r="F335" s="7">
        <v>6389259.3679999998</v>
      </c>
      <c r="G335" s="30">
        <v>0</v>
      </c>
      <c r="H335" s="3">
        <v>0</v>
      </c>
      <c r="I335" s="3" t="s">
        <v>283</v>
      </c>
      <c r="J335" s="73"/>
      <c r="K335" s="73"/>
      <c r="L335" s="76"/>
    </row>
    <row r="336" spans="1:12" x14ac:dyDescent="0.35">
      <c r="A336" s="70"/>
      <c r="B336" s="7" t="s">
        <v>354</v>
      </c>
      <c r="C336" s="15">
        <v>45170</v>
      </c>
      <c r="D336" s="18">
        <v>0.36616898148148147</v>
      </c>
      <c r="E336" s="7">
        <v>245988.39480000001</v>
      </c>
      <c r="F336" s="7">
        <v>6389259.0470000003</v>
      </c>
      <c r="G336" s="30">
        <v>0</v>
      </c>
      <c r="H336" s="3">
        <v>0</v>
      </c>
      <c r="I336" s="3" t="s">
        <v>283</v>
      </c>
      <c r="J336" s="73"/>
      <c r="K336" s="73"/>
      <c r="L336" s="76"/>
    </row>
    <row r="337" spans="1:12" x14ac:dyDescent="0.35">
      <c r="A337" s="70"/>
      <c r="B337" s="7" t="s">
        <v>355</v>
      </c>
      <c r="C337" s="15">
        <v>45170</v>
      </c>
      <c r="D337" s="18">
        <v>0.36640046296296297</v>
      </c>
      <c r="E337" s="7">
        <v>245992.6427</v>
      </c>
      <c r="F337" s="7">
        <v>6389258.2400000002</v>
      </c>
      <c r="G337" s="30">
        <v>0</v>
      </c>
      <c r="H337" s="3">
        <v>0</v>
      </c>
      <c r="I337" s="3" t="s">
        <v>283</v>
      </c>
      <c r="J337" s="73"/>
      <c r="K337" s="73"/>
      <c r="L337" s="76"/>
    </row>
    <row r="338" spans="1:12" x14ac:dyDescent="0.35">
      <c r="A338" s="70"/>
      <c r="B338" s="7" t="s">
        <v>356</v>
      </c>
      <c r="C338" s="15">
        <v>45170</v>
      </c>
      <c r="D338" s="18">
        <v>0.36655092592592592</v>
      </c>
      <c r="E338" s="7">
        <v>245995.31159999999</v>
      </c>
      <c r="F338" s="7">
        <v>6389257.8959999997</v>
      </c>
      <c r="G338" s="30">
        <v>0</v>
      </c>
      <c r="H338" s="3">
        <v>0</v>
      </c>
      <c r="I338" s="3" t="s">
        <v>283</v>
      </c>
      <c r="J338" s="73"/>
      <c r="K338" s="73"/>
      <c r="L338" s="76"/>
    </row>
    <row r="339" spans="1:12" x14ac:dyDescent="0.35">
      <c r="A339" s="70"/>
      <c r="B339" s="7" t="s">
        <v>357</v>
      </c>
      <c r="C339" s="15">
        <v>45170</v>
      </c>
      <c r="D339" s="18">
        <v>0.36681712962962965</v>
      </c>
      <c r="E339" s="7">
        <v>246000.31789999999</v>
      </c>
      <c r="F339" s="7">
        <v>6389257.1239999998</v>
      </c>
      <c r="G339" s="30">
        <v>0</v>
      </c>
      <c r="H339" s="3">
        <v>0</v>
      </c>
      <c r="I339" s="3" t="s">
        <v>283</v>
      </c>
      <c r="J339" s="73"/>
      <c r="K339" s="73"/>
      <c r="L339" s="76"/>
    </row>
    <row r="340" spans="1:12" x14ac:dyDescent="0.35">
      <c r="A340" s="70"/>
      <c r="B340" s="7" t="s">
        <v>358</v>
      </c>
      <c r="C340" s="15">
        <v>45170</v>
      </c>
      <c r="D340" s="18">
        <v>0.36697916666666663</v>
      </c>
      <c r="E340" s="7">
        <v>246003.08929999999</v>
      </c>
      <c r="F340" s="7">
        <v>6389256.8779999996</v>
      </c>
      <c r="G340" s="30">
        <v>0</v>
      </c>
      <c r="H340" s="3">
        <v>0</v>
      </c>
      <c r="I340" s="3" t="s">
        <v>283</v>
      </c>
      <c r="J340" s="73"/>
      <c r="K340" s="73"/>
      <c r="L340" s="76"/>
    </row>
    <row r="341" spans="1:12" ht="15" thickBot="1" x14ac:dyDescent="0.4">
      <c r="A341" s="71"/>
      <c r="B341" s="8" t="s">
        <v>359</v>
      </c>
      <c r="C341" s="16">
        <v>45170</v>
      </c>
      <c r="D341" s="19">
        <v>0.36714120370370368</v>
      </c>
      <c r="E341" s="8">
        <v>246006.15960000001</v>
      </c>
      <c r="F341" s="8">
        <v>6389256.3729999997</v>
      </c>
      <c r="G341" s="31">
        <v>0</v>
      </c>
      <c r="H341" s="4">
        <v>0</v>
      </c>
      <c r="I341" s="4" t="s">
        <v>283</v>
      </c>
      <c r="J341" s="80"/>
      <c r="K341" s="80"/>
      <c r="L341" s="81"/>
    </row>
    <row r="342" spans="1:12" x14ac:dyDescent="0.35">
      <c r="A342" s="69" t="s">
        <v>426</v>
      </c>
      <c r="B342" s="9" t="s">
        <v>361</v>
      </c>
      <c r="C342" s="14">
        <v>45170</v>
      </c>
      <c r="D342" s="20">
        <v>0.39575231481481482</v>
      </c>
      <c r="E342" s="9">
        <v>247013.777</v>
      </c>
      <c r="F342" s="9">
        <v>6389181.7879999997</v>
      </c>
      <c r="G342" s="29">
        <v>0</v>
      </c>
      <c r="H342" s="5">
        <v>0</v>
      </c>
      <c r="I342" s="5" t="s">
        <v>283</v>
      </c>
      <c r="J342" s="72">
        <f>AVERAGE(G342:G365)</f>
        <v>0.92833193629505439</v>
      </c>
      <c r="K342" s="72">
        <f>AVERAGE(H342:H365)</f>
        <v>0.875</v>
      </c>
      <c r="L342" s="75" t="s">
        <v>104</v>
      </c>
    </row>
    <row r="343" spans="1:12" x14ac:dyDescent="0.35">
      <c r="A343" s="70"/>
      <c r="B343" s="7" t="s">
        <v>362</v>
      </c>
      <c r="C343" s="15">
        <v>45170</v>
      </c>
      <c r="D343" s="18">
        <v>0.39655092592592595</v>
      </c>
      <c r="E343" s="7">
        <v>247016.7573</v>
      </c>
      <c r="F343" s="7">
        <v>6389179.8600000003</v>
      </c>
      <c r="G343" s="30">
        <v>2.3134953897736796</v>
      </c>
      <c r="H343" s="3">
        <v>4</v>
      </c>
      <c r="I343" s="3" t="s">
        <v>104</v>
      </c>
      <c r="J343" s="73"/>
      <c r="K343" s="73"/>
      <c r="L343" s="76"/>
    </row>
    <row r="344" spans="1:12" x14ac:dyDescent="0.35">
      <c r="A344" s="70"/>
      <c r="B344" s="7" t="s">
        <v>363</v>
      </c>
      <c r="C344" s="15">
        <v>45170</v>
      </c>
      <c r="D344" s="18">
        <v>0.39693287037037034</v>
      </c>
      <c r="E344" s="7">
        <v>247016.25870000001</v>
      </c>
      <c r="F344" s="7">
        <v>6389174.9139999999</v>
      </c>
      <c r="G344" s="30">
        <v>0</v>
      </c>
      <c r="H344" s="3">
        <v>0</v>
      </c>
      <c r="I344" s="3" t="s">
        <v>283</v>
      </c>
      <c r="J344" s="73"/>
      <c r="K344" s="73"/>
      <c r="L344" s="76"/>
    </row>
    <row r="345" spans="1:12" x14ac:dyDescent="0.35">
      <c r="A345" s="70"/>
      <c r="B345" s="7" t="s">
        <v>364</v>
      </c>
      <c r="C345" s="15">
        <v>45170</v>
      </c>
      <c r="D345" s="18">
        <v>0.39706018518518515</v>
      </c>
      <c r="E345" s="7">
        <v>247015.99540000001</v>
      </c>
      <c r="F345" s="7">
        <v>6389172.79</v>
      </c>
      <c r="G345" s="30">
        <v>0.72925398155909471</v>
      </c>
      <c r="H345" s="3">
        <v>2</v>
      </c>
      <c r="I345" s="3" t="s">
        <v>104</v>
      </c>
      <c r="J345" s="73"/>
      <c r="K345" s="73"/>
      <c r="L345" s="76"/>
    </row>
    <row r="346" spans="1:12" x14ac:dyDescent="0.35">
      <c r="A346" s="70"/>
      <c r="B346" s="7" t="s">
        <v>365</v>
      </c>
      <c r="C346" s="15">
        <v>45170</v>
      </c>
      <c r="D346" s="18">
        <v>0.39728009259259256</v>
      </c>
      <c r="E346" s="7">
        <v>247015.25719999999</v>
      </c>
      <c r="F346" s="7">
        <v>6389168.9500000002</v>
      </c>
      <c r="G346" s="30">
        <v>0</v>
      </c>
      <c r="H346" s="3">
        <v>0</v>
      </c>
      <c r="I346" s="3" t="s">
        <v>283</v>
      </c>
      <c r="J346" s="73"/>
      <c r="K346" s="73"/>
      <c r="L346" s="76"/>
    </row>
    <row r="347" spans="1:12" x14ac:dyDescent="0.35">
      <c r="A347" s="70"/>
      <c r="B347" s="7" t="s">
        <v>366</v>
      </c>
      <c r="C347" s="15">
        <v>45170</v>
      </c>
      <c r="D347" s="18">
        <v>0.39758101851851851</v>
      </c>
      <c r="E347" s="7">
        <v>247015.13709999999</v>
      </c>
      <c r="F347" s="7">
        <v>6389163.8150000004</v>
      </c>
      <c r="G347" s="30">
        <v>5.9597652975691524</v>
      </c>
      <c r="H347" s="3">
        <v>7</v>
      </c>
      <c r="I347" s="3" t="s">
        <v>104</v>
      </c>
      <c r="J347" s="73"/>
      <c r="K347" s="73"/>
      <c r="L347" s="76"/>
    </row>
    <row r="348" spans="1:12" x14ac:dyDescent="0.35">
      <c r="A348" s="70"/>
      <c r="B348" s="7" t="s">
        <v>367</v>
      </c>
      <c r="C348" s="15">
        <v>45170</v>
      </c>
      <c r="D348" s="18">
        <v>0.39777777777777779</v>
      </c>
      <c r="E348" s="7">
        <v>247014.70209999999</v>
      </c>
      <c r="F348" s="7">
        <v>6389159.9179999996</v>
      </c>
      <c r="G348" s="30">
        <v>0</v>
      </c>
      <c r="H348" s="3">
        <v>0</v>
      </c>
      <c r="I348" s="3" t="s">
        <v>283</v>
      </c>
      <c r="J348" s="73"/>
      <c r="K348" s="73"/>
      <c r="L348" s="76"/>
    </row>
    <row r="349" spans="1:12" x14ac:dyDescent="0.35">
      <c r="A349" s="70"/>
      <c r="B349" s="7" t="s">
        <v>368</v>
      </c>
      <c r="C349" s="15">
        <v>45170</v>
      </c>
      <c r="D349" s="18">
        <v>0.39809027777777778</v>
      </c>
      <c r="E349" s="7">
        <v>247015.8132</v>
      </c>
      <c r="F349" s="7">
        <v>6389154.6050000004</v>
      </c>
      <c r="G349" s="30">
        <v>0</v>
      </c>
      <c r="H349" s="3">
        <v>0</v>
      </c>
      <c r="I349" s="3" t="s">
        <v>283</v>
      </c>
      <c r="J349" s="73"/>
      <c r="K349" s="73"/>
      <c r="L349" s="76"/>
    </row>
    <row r="350" spans="1:12" x14ac:dyDescent="0.35">
      <c r="A350" s="70"/>
      <c r="B350" s="7" t="s">
        <v>369</v>
      </c>
      <c r="C350" s="15">
        <v>45170</v>
      </c>
      <c r="D350" s="18">
        <v>0.39834490740740741</v>
      </c>
      <c r="E350" s="7">
        <v>247015.85260000001</v>
      </c>
      <c r="F350" s="7">
        <v>6389150.4289999995</v>
      </c>
      <c r="G350" s="30">
        <v>0</v>
      </c>
      <c r="H350" s="3">
        <v>0</v>
      </c>
      <c r="I350" s="3" t="s">
        <v>283</v>
      </c>
      <c r="J350" s="73"/>
      <c r="K350" s="73"/>
      <c r="L350" s="76"/>
    </row>
    <row r="351" spans="1:12" x14ac:dyDescent="0.35">
      <c r="A351" s="70"/>
      <c r="B351" s="7" t="s">
        <v>370</v>
      </c>
      <c r="C351" s="15">
        <v>45170</v>
      </c>
      <c r="D351" s="18">
        <v>0.39890046296296294</v>
      </c>
      <c r="E351" s="7">
        <v>247018.65830000001</v>
      </c>
      <c r="F351" s="7">
        <v>6389140.25</v>
      </c>
      <c r="G351" s="30">
        <v>0</v>
      </c>
      <c r="H351" s="3">
        <v>0</v>
      </c>
      <c r="I351" s="3" t="s">
        <v>283</v>
      </c>
      <c r="J351" s="73"/>
      <c r="K351" s="73"/>
      <c r="L351" s="76"/>
    </row>
    <row r="352" spans="1:12" x14ac:dyDescent="0.35">
      <c r="A352" s="70"/>
      <c r="B352" s="7" t="s">
        <v>371</v>
      </c>
      <c r="C352" s="15">
        <v>45170</v>
      </c>
      <c r="D352" s="18">
        <v>0.39940972222222221</v>
      </c>
      <c r="E352" s="7">
        <v>247020.00779999999</v>
      </c>
      <c r="F352" s="7">
        <v>6389131.2869999995</v>
      </c>
      <c r="G352" s="30">
        <v>0</v>
      </c>
      <c r="H352" s="3">
        <v>0</v>
      </c>
      <c r="I352" s="3" t="s">
        <v>283</v>
      </c>
      <c r="J352" s="73"/>
      <c r="K352" s="73"/>
      <c r="L352" s="76"/>
    </row>
    <row r="353" spans="1:12" x14ac:dyDescent="0.35">
      <c r="A353" s="70"/>
      <c r="B353" s="7" t="s">
        <v>372</v>
      </c>
      <c r="C353" s="15">
        <v>45170</v>
      </c>
      <c r="D353" s="18">
        <v>0.39983796296296298</v>
      </c>
      <c r="E353" s="7">
        <v>247019.85800000001</v>
      </c>
      <c r="F353" s="7">
        <v>6389123.534</v>
      </c>
      <c r="G353" s="30">
        <v>0</v>
      </c>
      <c r="H353" s="3">
        <v>0</v>
      </c>
      <c r="I353" s="3" t="s">
        <v>283</v>
      </c>
      <c r="J353" s="73"/>
      <c r="K353" s="73"/>
      <c r="L353" s="76"/>
    </row>
    <row r="354" spans="1:12" x14ac:dyDescent="0.35">
      <c r="A354" s="70"/>
      <c r="B354" s="7" t="s">
        <v>373</v>
      </c>
      <c r="C354" s="15">
        <v>45170</v>
      </c>
      <c r="D354" s="18">
        <v>0.40016203703703707</v>
      </c>
      <c r="E354" s="7">
        <v>247020.4472</v>
      </c>
      <c r="F354" s="7">
        <v>6389117.5789999999</v>
      </c>
      <c r="G354" s="30">
        <v>0</v>
      </c>
      <c r="H354" s="3">
        <v>0</v>
      </c>
      <c r="I354" s="3" t="s">
        <v>283</v>
      </c>
      <c r="J354" s="73"/>
      <c r="K354" s="73"/>
      <c r="L354" s="76"/>
    </row>
    <row r="355" spans="1:12" x14ac:dyDescent="0.35">
      <c r="A355" s="70"/>
      <c r="B355" s="7" t="s">
        <v>374</v>
      </c>
      <c r="C355" s="15">
        <v>45170</v>
      </c>
      <c r="D355" s="18">
        <v>0.40061342592592591</v>
      </c>
      <c r="E355" s="7">
        <v>247021.1948</v>
      </c>
      <c r="F355" s="7">
        <v>6389109.392</v>
      </c>
      <c r="G355" s="30">
        <v>0</v>
      </c>
      <c r="H355" s="3">
        <v>0</v>
      </c>
      <c r="I355" s="3" t="s">
        <v>283</v>
      </c>
      <c r="J355" s="73"/>
      <c r="K355" s="73"/>
      <c r="L355" s="76"/>
    </row>
    <row r="356" spans="1:12" x14ac:dyDescent="0.35">
      <c r="A356" s="70"/>
      <c r="B356" s="7" t="s">
        <v>375</v>
      </c>
      <c r="C356" s="15">
        <v>45170</v>
      </c>
      <c r="D356" s="18">
        <v>0.40094907407407404</v>
      </c>
      <c r="E356" s="7">
        <v>247021.44990000001</v>
      </c>
      <c r="F356" s="7">
        <v>6389103.0199999996</v>
      </c>
      <c r="G356" s="30">
        <v>0</v>
      </c>
      <c r="H356" s="3">
        <v>0</v>
      </c>
      <c r="I356" s="3" t="s">
        <v>283</v>
      </c>
      <c r="J356" s="73"/>
      <c r="K356" s="73"/>
      <c r="L356" s="76"/>
    </row>
    <row r="357" spans="1:12" x14ac:dyDescent="0.35">
      <c r="A357" s="70"/>
      <c r="B357" s="7" t="s">
        <v>376</v>
      </c>
      <c r="C357" s="15">
        <v>45170</v>
      </c>
      <c r="D357" s="18">
        <v>0.4011805555555556</v>
      </c>
      <c r="E357" s="7">
        <v>247022.57939999999</v>
      </c>
      <c r="F357" s="7">
        <v>6389099.1179999998</v>
      </c>
      <c r="G357" s="30">
        <v>0</v>
      </c>
      <c r="H357" s="3">
        <v>0</v>
      </c>
      <c r="I357" s="3" t="s">
        <v>283</v>
      </c>
      <c r="J357" s="73"/>
      <c r="K357" s="73"/>
      <c r="L357" s="76"/>
    </row>
    <row r="358" spans="1:12" x14ac:dyDescent="0.35">
      <c r="A358" s="70"/>
      <c r="B358" s="7" t="s">
        <v>377</v>
      </c>
      <c r="C358" s="15">
        <v>45170</v>
      </c>
      <c r="D358" s="18">
        <v>0.40148148148148149</v>
      </c>
      <c r="E358" s="7">
        <v>247023.5742</v>
      </c>
      <c r="F358" s="7">
        <v>6389094.3880000003</v>
      </c>
      <c r="G358" s="30">
        <v>3.4115674769488677</v>
      </c>
      <c r="H358" s="3">
        <v>3</v>
      </c>
      <c r="I358" s="3" t="s">
        <v>104</v>
      </c>
      <c r="J358" s="73"/>
      <c r="K358" s="73"/>
      <c r="L358" s="76"/>
    </row>
    <row r="359" spans="1:12" x14ac:dyDescent="0.35">
      <c r="A359" s="70"/>
      <c r="B359" s="7" t="s">
        <v>378</v>
      </c>
      <c r="C359" s="15">
        <v>45170</v>
      </c>
      <c r="D359" s="18">
        <v>0.40162037037037041</v>
      </c>
      <c r="E359" s="7">
        <v>247024.198</v>
      </c>
      <c r="F359" s="7">
        <v>6389091.2580000004</v>
      </c>
      <c r="G359" s="30">
        <v>9.8658843252305104</v>
      </c>
      <c r="H359" s="3">
        <v>5</v>
      </c>
      <c r="I359" s="3" t="s">
        <v>104</v>
      </c>
      <c r="J359" s="73"/>
      <c r="K359" s="73"/>
      <c r="L359" s="76"/>
    </row>
    <row r="360" spans="1:12" x14ac:dyDescent="0.35">
      <c r="A360" s="70"/>
      <c r="B360" s="7" t="s">
        <v>379</v>
      </c>
      <c r="C360" s="15">
        <v>45170</v>
      </c>
      <c r="D360" s="18">
        <v>0.40214120370370371</v>
      </c>
      <c r="E360" s="7">
        <v>247024.11859999999</v>
      </c>
      <c r="F360" s="7">
        <v>6389081.8619999997</v>
      </c>
      <c r="G360" s="30">
        <v>0</v>
      </c>
      <c r="H360" s="3">
        <v>0</v>
      </c>
      <c r="I360" s="3" t="s">
        <v>283</v>
      </c>
      <c r="J360" s="73"/>
      <c r="K360" s="73"/>
      <c r="L360" s="76"/>
    </row>
    <row r="361" spans="1:12" x14ac:dyDescent="0.35">
      <c r="A361" s="70"/>
      <c r="B361" s="7" t="s">
        <v>380</v>
      </c>
      <c r="C361" s="15">
        <v>45170</v>
      </c>
      <c r="D361" s="18">
        <v>0.40230324074074075</v>
      </c>
      <c r="E361" s="7">
        <v>247024.33979999999</v>
      </c>
      <c r="F361" s="7">
        <v>6389078.9450000003</v>
      </c>
      <c r="G361" s="30">
        <v>0</v>
      </c>
      <c r="H361" s="3">
        <v>0</v>
      </c>
      <c r="I361" s="3" t="s">
        <v>283</v>
      </c>
      <c r="J361" s="73"/>
      <c r="K361" s="73"/>
      <c r="L361" s="76"/>
    </row>
    <row r="362" spans="1:12" x14ac:dyDescent="0.35">
      <c r="A362" s="70"/>
      <c r="B362" s="7" t="s">
        <v>381</v>
      </c>
      <c r="C362" s="15">
        <v>45170</v>
      </c>
      <c r="D362" s="18">
        <v>0.40258101851851852</v>
      </c>
      <c r="E362" s="7">
        <v>247025.1372</v>
      </c>
      <c r="F362" s="7">
        <v>6389073.9230000004</v>
      </c>
      <c r="G362" s="30">
        <v>0</v>
      </c>
      <c r="H362" s="3">
        <v>0</v>
      </c>
      <c r="I362" s="3" t="s">
        <v>283</v>
      </c>
      <c r="J362" s="73"/>
      <c r="K362" s="73"/>
      <c r="L362" s="76"/>
    </row>
    <row r="363" spans="1:12" x14ac:dyDescent="0.35">
      <c r="A363" s="70"/>
      <c r="B363" s="7" t="s">
        <v>382</v>
      </c>
      <c r="C363" s="15">
        <v>45170</v>
      </c>
      <c r="D363" s="18">
        <v>0.40302083333333333</v>
      </c>
      <c r="E363" s="7">
        <v>247026.60699999999</v>
      </c>
      <c r="F363" s="7">
        <v>6389066.3810000001</v>
      </c>
      <c r="G363" s="30">
        <v>0</v>
      </c>
      <c r="H363" s="3">
        <v>0</v>
      </c>
      <c r="I363" s="3" t="s">
        <v>283</v>
      </c>
      <c r="J363" s="73"/>
      <c r="K363" s="73"/>
      <c r="L363" s="76"/>
    </row>
    <row r="364" spans="1:12" x14ac:dyDescent="0.35">
      <c r="A364" s="70"/>
      <c r="B364" s="7" t="s">
        <v>383</v>
      </c>
      <c r="C364" s="15">
        <v>45170</v>
      </c>
      <c r="D364" s="18">
        <v>0.40317129629629633</v>
      </c>
      <c r="E364" s="7">
        <v>247026.27619999999</v>
      </c>
      <c r="F364" s="7">
        <v>6389063.8279999997</v>
      </c>
      <c r="G364" s="30">
        <v>0</v>
      </c>
      <c r="H364" s="3">
        <v>0</v>
      </c>
      <c r="I364" s="3" t="s">
        <v>283</v>
      </c>
      <c r="J364" s="73"/>
      <c r="K364" s="73"/>
      <c r="L364" s="76"/>
    </row>
    <row r="365" spans="1:12" x14ac:dyDescent="0.35">
      <c r="A365" s="70"/>
      <c r="B365" s="40" t="s">
        <v>384</v>
      </c>
      <c r="C365" s="61">
        <v>45170</v>
      </c>
      <c r="D365" s="42">
        <v>0.40332175925925928</v>
      </c>
      <c r="E365" s="40">
        <v>247026.29749999999</v>
      </c>
      <c r="F365" s="40">
        <v>6389060.6529999999</v>
      </c>
      <c r="G365" s="57">
        <v>0</v>
      </c>
      <c r="H365" s="46">
        <v>0</v>
      </c>
      <c r="I365" s="46" t="s">
        <v>283</v>
      </c>
      <c r="J365" s="74"/>
      <c r="K365" s="74"/>
      <c r="L365" s="77"/>
    </row>
    <row r="366" spans="1:12" x14ac:dyDescent="0.35">
      <c r="A366" s="70"/>
      <c r="B366" s="53" t="s">
        <v>385</v>
      </c>
      <c r="C366" s="63">
        <v>45170</v>
      </c>
      <c r="D366" s="47">
        <v>0.40348379629629627</v>
      </c>
      <c r="E366" s="53">
        <v>247026.91819999999</v>
      </c>
      <c r="F366" s="53">
        <v>6389057.8439999996</v>
      </c>
      <c r="G366" s="58">
        <v>15.834031852472757</v>
      </c>
      <c r="H366" s="51">
        <v>11</v>
      </c>
      <c r="I366" s="51" t="s">
        <v>105</v>
      </c>
      <c r="J366" s="67">
        <f t="shared" ref="J366:K368" si="0">AVERAGE(G366)</f>
        <v>15.834031852472757</v>
      </c>
      <c r="K366" s="67">
        <f t="shared" si="0"/>
        <v>11</v>
      </c>
      <c r="L366" s="56" t="s">
        <v>105</v>
      </c>
    </row>
    <row r="367" spans="1:12" x14ac:dyDescent="0.35">
      <c r="A367" s="70"/>
      <c r="B367" s="53" t="s">
        <v>386</v>
      </c>
      <c r="C367" s="63">
        <v>45170</v>
      </c>
      <c r="D367" s="47">
        <v>0.40376157407407409</v>
      </c>
      <c r="E367" s="53">
        <v>247028.02410000001</v>
      </c>
      <c r="F367" s="53">
        <v>6389052.6509999996</v>
      </c>
      <c r="G367" s="58">
        <v>2.9924559932942163</v>
      </c>
      <c r="H367" s="51">
        <v>3</v>
      </c>
      <c r="I367" s="51" t="s">
        <v>104</v>
      </c>
      <c r="J367" s="67">
        <f t="shared" si="0"/>
        <v>2.9924559932942163</v>
      </c>
      <c r="K367" s="67">
        <f t="shared" si="0"/>
        <v>3</v>
      </c>
      <c r="L367" s="56" t="s">
        <v>104</v>
      </c>
    </row>
    <row r="368" spans="1:12" x14ac:dyDescent="0.35">
      <c r="A368" s="70"/>
      <c r="B368" s="53" t="s">
        <v>387</v>
      </c>
      <c r="C368" s="63">
        <v>45170</v>
      </c>
      <c r="D368" s="47">
        <v>0.4039814814814815</v>
      </c>
      <c r="E368" s="53">
        <v>247027.80669999999</v>
      </c>
      <c r="F368" s="53">
        <v>6389049.0700000003</v>
      </c>
      <c r="G368" s="58">
        <v>15.523889354568315</v>
      </c>
      <c r="H368" s="51">
        <v>17</v>
      </c>
      <c r="I368" s="51" t="s">
        <v>105</v>
      </c>
      <c r="J368" s="67">
        <f t="shared" si="0"/>
        <v>15.523889354568315</v>
      </c>
      <c r="K368" s="67">
        <f t="shared" si="0"/>
        <v>17</v>
      </c>
      <c r="L368" s="56" t="s">
        <v>105</v>
      </c>
    </row>
    <row r="369" spans="1:12" x14ac:dyDescent="0.35">
      <c r="A369" s="70"/>
      <c r="B369" s="6" t="s">
        <v>388</v>
      </c>
      <c r="C369" s="65">
        <v>45170</v>
      </c>
      <c r="D369" s="17">
        <v>0.40427083333333336</v>
      </c>
      <c r="E369" s="6">
        <v>247028.598</v>
      </c>
      <c r="F369" s="6">
        <v>6389043.7199999997</v>
      </c>
      <c r="G369" s="60">
        <v>0</v>
      </c>
      <c r="H369" s="2">
        <v>0</v>
      </c>
      <c r="I369" s="2" t="s">
        <v>283</v>
      </c>
      <c r="J369" s="78">
        <f>AVERAGE(G369:G380)</f>
        <v>1.2775915060072645</v>
      </c>
      <c r="K369" s="78">
        <f>AVERAGE(H369:H380)</f>
        <v>1.25</v>
      </c>
      <c r="L369" s="79" t="s">
        <v>104</v>
      </c>
    </row>
    <row r="370" spans="1:12" x14ac:dyDescent="0.35">
      <c r="A370" s="70"/>
      <c r="B370" s="7" t="s">
        <v>389</v>
      </c>
      <c r="C370" s="15">
        <v>45170</v>
      </c>
      <c r="D370" s="18">
        <v>0.40440972222222221</v>
      </c>
      <c r="E370" s="7">
        <v>247029.00949999999</v>
      </c>
      <c r="F370" s="7">
        <v>6389041.0970000001</v>
      </c>
      <c r="G370" s="30">
        <v>8.3487007544006708</v>
      </c>
      <c r="H370" s="3">
        <v>5</v>
      </c>
      <c r="I370" s="3" t="s">
        <v>104</v>
      </c>
      <c r="J370" s="73"/>
      <c r="K370" s="73"/>
      <c r="L370" s="76"/>
    </row>
    <row r="371" spans="1:12" x14ac:dyDescent="0.35">
      <c r="A371" s="70"/>
      <c r="B371" s="7" t="s">
        <v>390</v>
      </c>
      <c r="C371" s="15">
        <v>45170</v>
      </c>
      <c r="D371" s="18">
        <v>0.40478009259259262</v>
      </c>
      <c r="E371" s="7">
        <v>247029.6599</v>
      </c>
      <c r="F371" s="7">
        <v>6389034.6890000002</v>
      </c>
      <c r="G371" s="30">
        <v>3.3109807208717514</v>
      </c>
      <c r="H371" s="3">
        <v>3</v>
      </c>
      <c r="I371" s="3" t="s">
        <v>104</v>
      </c>
      <c r="J371" s="73"/>
      <c r="K371" s="73"/>
      <c r="L371" s="76"/>
    </row>
    <row r="372" spans="1:12" x14ac:dyDescent="0.35">
      <c r="A372" s="70"/>
      <c r="B372" s="7" t="s">
        <v>391</v>
      </c>
      <c r="C372" s="15">
        <v>45170</v>
      </c>
      <c r="D372" s="18">
        <v>0.4049537037037037</v>
      </c>
      <c r="E372" s="7">
        <v>247030.26329999999</v>
      </c>
      <c r="F372" s="7">
        <v>6389031.2309999997</v>
      </c>
      <c r="G372" s="30">
        <v>1.5004191114836547</v>
      </c>
      <c r="H372" s="3">
        <v>5</v>
      </c>
      <c r="I372" s="3" t="s">
        <v>104</v>
      </c>
      <c r="J372" s="73"/>
      <c r="K372" s="73"/>
      <c r="L372" s="76"/>
    </row>
    <row r="373" spans="1:12" x14ac:dyDescent="0.35">
      <c r="A373" s="70"/>
      <c r="B373" s="7" t="s">
        <v>392</v>
      </c>
      <c r="C373" s="15">
        <v>45170</v>
      </c>
      <c r="D373" s="18">
        <v>0.40535879629629629</v>
      </c>
      <c r="E373" s="7">
        <v>247031.6753</v>
      </c>
      <c r="F373" s="7">
        <v>6389023.8279999997</v>
      </c>
      <c r="G373" s="30">
        <v>0</v>
      </c>
      <c r="H373" s="3">
        <v>0</v>
      </c>
      <c r="I373" s="3" t="s">
        <v>283</v>
      </c>
      <c r="J373" s="73"/>
      <c r="K373" s="73"/>
      <c r="L373" s="76"/>
    </row>
    <row r="374" spans="1:12" x14ac:dyDescent="0.35">
      <c r="A374" s="70"/>
      <c r="B374" s="7" t="s">
        <v>393</v>
      </c>
      <c r="C374" s="15">
        <v>45170</v>
      </c>
      <c r="D374" s="18">
        <v>0.40582175925925923</v>
      </c>
      <c r="E374" s="7">
        <v>247032.78709999999</v>
      </c>
      <c r="F374" s="7">
        <v>6389015.6069999998</v>
      </c>
      <c r="G374" s="30">
        <v>0</v>
      </c>
      <c r="H374" s="3">
        <v>0</v>
      </c>
      <c r="I374" s="3" t="s">
        <v>283</v>
      </c>
      <c r="J374" s="73"/>
      <c r="K374" s="73"/>
      <c r="L374" s="76"/>
    </row>
    <row r="375" spans="1:12" x14ac:dyDescent="0.35">
      <c r="A375" s="70"/>
      <c r="B375" s="7" t="s">
        <v>394</v>
      </c>
      <c r="C375" s="15">
        <v>45170</v>
      </c>
      <c r="D375" s="18">
        <v>0.40604166666666663</v>
      </c>
      <c r="E375" s="7">
        <v>247032.67329999999</v>
      </c>
      <c r="F375" s="7">
        <v>6389011.1710000001</v>
      </c>
      <c r="G375" s="30">
        <v>0</v>
      </c>
      <c r="H375" s="3">
        <v>0</v>
      </c>
      <c r="I375" s="3" t="s">
        <v>283</v>
      </c>
      <c r="J375" s="73"/>
      <c r="K375" s="73"/>
      <c r="L375" s="76"/>
    </row>
    <row r="376" spans="1:12" x14ac:dyDescent="0.35">
      <c r="A376" s="70"/>
      <c r="B376" s="7" t="s">
        <v>395</v>
      </c>
      <c r="C376" s="15">
        <v>45170</v>
      </c>
      <c r="D376" s="18">
        <v>0.40620370370370368</v>
      </c>
      <c r="E376" s="7">
        <v>247032.51310000001</v>
      </c>
      <c r="F376" s="7">
        <v>6389008.4469999997</v>
      </c>
      <c r="G376" s="30">
        <v>0</v>
      </c>
      <c r="H376" s="3">
        <v>0</v>
      </c>
      <c r="I376" s="3" t="s">
        <v>283</v>
      </c>
      <c r="J376" s="73"/>
      <c r="K376" s="73"/>
      <c r="L376" s="76"/>
    </row>
    <row r="377" spans="1:12" x14ac:dyDescent="0.35">
      <c r="A377" s="70"/>
      <c r="B377" s="7" t="s">
        <v>396</v>
      </c>
      <c r="C377" s="15">
        <v>45170</v>
      </c>
      <c r="D377" s="18">
        <v>0.40633101851851849</v>
      </c>
      <c r="E377" s="7">
        <v>247032.24119999999</v>
      </c>
      <c r="F377" s="7">
        <v>6389006.1009999998</v>
      </c>
      <c r="G377" s="30">
        <v>0</v>
      </c>
      <c r="H377" s="3">
        <v>0</v>
      </c>
      <c r="I377" s="3" t="s">
        <v>283</v>
      </c>
      <c r="J377" s="73"/>
      <c r="K377" s="73"/>
      <c r="L377" s="76"/>
    </row>
    <row r="378" spans="1:12" x14ac:dyDescent="0.35">
      <c r="A378" s="70"/>
      <c r="B378" s="7" t="s">
        <v>397</v>
      </c>
      <c r="C378" s="15">
        <v>45170</v>
      </c>
      <c r="D378" s="18">
        <v>0.40674768518518517</v>
      </c>
      <c r="E378" s="7">
        <v>247033.09669999999</v>
      </c>
      <c r="F378" s="7">
        <v>6388998.6890000002</v>
      </c>
      <c r="G378" s="30">
        <v>0</v>
      </c>
      <c r="H378" s="3">
        <v>0</v>
      </c>
      <c r="I378" s="3" t="s">
        <v>283</v>
      </c>
      <c r="J378" s="73"/>
      <c r="K378" s="73"/>
      <c r="L378" s="76"/>
    </row>
    <row r="379" spans="1:12" x14ac:dyDescent="0.35">
      <c r="A379" s="70"/>
      <c r="B379" s="7" t="s">
        <v>398</v>
      </c>
      <c r="C379" s="15">
        <v>45170</v>
      </c>
      <c r="D379" s="18">
        <v>0.40765046296296298</v>
      </c>
      <c r="E379" s="7">
        <v>247035.5741</v>
      </c>
      <c r="F379" s="7">
        <v>6388982.2259999998</v>
      </c>
      <c r="G379" s="30">
        <v>0</v>
      </c>
      <c r="H379" s="3">
        <v>0</v>
      </c>
      <c r="I379" s="3" t="s">
        <v>283</v>
      </c>
      <c r="J379" s="73"/>
      <c r="K379" s="73"/>
      <c r="L379" s="76"/>
    </row>
    <row r="380" spans="1:12" x14ac:dyDescent="0.35">
      <c r="A380" s="70"/>
      <c r="B380" s="40" t="s">
        <v>399</v>
      </c>
      <c r="C380" s="61">
        <v>45170</v>
      </c>
      <c r="D380" s="42">
        <v>0.40777777777777779</v>
      </c>
      <c r="E380" s="40">
        <v>247036.15270000001</v>
      </c>
      <c r="F380" s="40">
        <v>6388980.034</v>
      </c>
      <c r="G380" s="57">
        <v>2.1709974853310983</v>
      </c>
      <c r="H380" s="46">
        <v>2</v>
      </c>
      <c r="I380" s="46" t="s">
        <v>104</v>
      </c>
      <c r="J380" s="74"/>
      <c r="K380" s="74"/>
      <c r="L380" s="77"/>
    </row>
    <row r="381" spans="1:12" x14ac:dyDescent="0.35">
      <c r="A381" s="70"/>
      <c r="B381" s="53" t="s">
        <v>400</v>
      </c>
      <c r="C381" s="63">
        <v>45170</v>
      </c>
      <c r="D381" s="47">
        <v>0.40785879629629629</v>
      </c>
      <c r="E381" s="53">
        <v>247036.48929999999</v>
      </c>
      <c r="F381" s="53">
        <v>6388978.6670000004</v>
      </c>
      <c r="G381" s="58">
        <v>11.106454316848282</v>
      </c>
      <c r="H381" s="51">
        <v>4</v>
      </c>
      <c r="I381" s="51" t="s">
        <v>105</v>
      </c>
      <c r="J381" s="67">
        <f>AVERAGE(G381)</f>
        <v>11.106454316848282</v>
      </c>
      <c r="K381" s="67">
        <f>AVERAGE(H381)</f>
        <v>4</v>
      </c>
      <c r="L381" s="56" t="s">
        <v>105</v>
      </c>
    </row>
    <row r="382" spans="1:12" x14ac:dyDescent="0.35">
      <c r="A382" s="70"/>
      <c r="B382" s="7" t="s">
        <v>401</v>
      </c>
      <c r="C382" s="15">
        <v>45170</v>
      </c>
      <c r="D382" s="18">
        <v>0.40807870370370369</v>
      </c>
      <c r="E382" s="7">
        <v>247037.36499999999</v>
      </c>
      <c r="F382" s="7">
        <v>6388974.1299999999</v>
      </c>
      <c r="G382" s="30">
        <v>0</v>
      </c>
      <c r="H382" s="3">
        <v>0</v>
      </c>
      <c r="I382" s="3" t="s">
        <v>283</v>
      </c>
      <c r="J382" s="73">
        <f>AVERAGE(G382:G406)</f>
        <v>0.93545683151718351</v>
      </c>
      <c r="K382" s="73">
        <f>AVERAGE(H382:H406)</f>
        <v>0.4</v>
      </c>
      <c r="L382" s="76" t="s">
        <v>104</v>
      </c>
    </row>
    <row r="383" spans="1:12" x14ac:dyDescent="0.35">
      <c r="A383" s="70"/>
      <c r="B383" s="7" t="s">
        <v>402</v>
      </c>
      <c r="C383" s="15">
        <v>45170</v>
      </c>
      <c r="D383" s="18">
        <v>0.40817129629629628</v>
      </c>
      <c r="E383" s="7">
        <v>247037.32939999999</v>
      </c>
      <c r="F383" s="7">
        <v>6388972.4359999998</v>
      </c>
      <c r="G383" s="30">
        <v>0</v>
      </c>
      <c r="H383" s="3">
        <v>0</v>
      </c>
      <c r="I383" s="3" t="s">
        <v>283</v>
      </c>
      <c r="J383" s="73"/>
      <c r="K383" s="73"/>
      <c r="L383" s="76"/>
    </row>
    <row r="384" spans="1:12" x14ac:dyDescent="0.35">
      <c r="A384" s="70"/>
      <c r="B384" s="7" t="s">
        <v>403</v>
      </c>
      <c r="C384" s="15">
        <v>45170</v>
      </c>
      <c r="D384" s="18">
        <v>0.40848379629629633</v>
      </c>
      <c r="E384" s="7">
        <v>247037.20740000001</v>
      </c>
      <c r="F384" s="7">
        <v>6388966.9029999999</v>
      </c>
      <c r="G384" s="30">
        <v>0</v>
      </c>
      <c r="H384" s="3">
        <v>0</v>
      </c>
      <c r="I384" s="3" t="s">
        <v>283</v>
      </c>
      <c r="J384" s="73"/>
      <c r="K384" s="73"/>
      <c r="L384" s="76"/>
    </row>
    <row r="385" spans="1:12" x14ac:dyDescent="0.35">
      <c r="A385" s="70"/>
      <c r="B385" s="7" t="s">
        <v>404</v>
      </c>
      <c r="C385" s="15">
        <v>45170</v>
      </c>
      <c r="D385" s="18">
        <v>0.40871527777777777</v>
      </c>
      <c r="E385" s="7">
        <v>247037.0159</v>
      </c>
      <c r="F385" s="7">
        <v>6388963.3559999997</v>
      </c>
      <c r="G385" s="30">
        <v>0</v>
      </c>
      <c r="H385" s="3">
        <v>0</v>
      </c>
      <c r="I385" s="3" t="s">
        <v>283</v>
      </c>
      <c r="J385" s="73"/>
      <c r="K385" s="73"/>
      <c r="L385" s="76"/>
    </row>
    <row r="386" spans="1:12" x14ac:dyDescent="0.35">
      <c r="A386" s="70"/>
      <c r="B386" s="7" t="s">
        <v>405</v>
      </c>
      <c r="C386" s="15">
        <v>45170</v>
      </c>
      <c r="D386" s="18">
        <v>0.40888888888888886</v>
      </c>
      <c r="E386" s="7">
        <v>247036.9325</v>
      </c>
      <c r="F386" s="7">
        <v>6388959.6979999999</v>
      </c>
      <c r="G386" s="30">
        <v>0</v>
      </c>
      <c r="H386" s="3">
        <v>0</v>
      </c>
      <c r="I386" s="3" t="s">
        <v>283</v>
      </c>
      <c r="J386" s="73"/>
      <c r="K386" s="73"/>
      <c r="L386" s="76"/>
    </row>
    <row r="387" spans="1:12" x14ac:dyDescent="0.35">
      <c r="A387" s="70"/>
      <c r="B387" s="7" t="s">
        <v>406</v>
      </c>
      <c r="C387" s="15">
        <v>45170</v>
      </c>
      <c r="D387" s="18">
        <v>0.40906250000000005</v>
      </c>
      <c r="E387" s="7">
        <v>247037.45009999999</v>
      </c>
      <c r="F387" s="7">
        <v>6388956.0810000002</v>
      </c>
      <c r="G387" s="30">
        <v>0</v>
      </c>
      <c r="H387" s="3">
        <v>0</v>
      </c>
      <c r="I387" s="3" t="s">
        <v>283</v>
      </c>
      <c r="J387" s="73"/>
      <c r="K387" s="73"/>
      <c r="L387" s="76"/>
    </row>
    <row r="388" spans="1:12" x14ac:dyDescent="0.35">
      <c r="A388" s="70"/>
      <c r="B388" s="7" t="s">
        <v>407</v>
      </c>
      <c r="C388" s="15">
        <v>45170</v>
      </c>
      <c r="D388" s="18">
        <v>0.40925925925925927</v>
      </c>
      <c r="E388" s="7">
        <v>247038.5687</v>
      </c>
      <c r="F388" s="7">
        <v>6388952.625</v>
      </c>
      <c r="G388" s="30">
        <v>0</v>
      </c>
      <c r="H388" s="3">
        <v>0</v>
      </c>
      <c r="I388" s="3" t="s">
        <v>283</v>
      </c>
      <c r="J388" s="73"/>
      <c r="K388" s="73"/>
      <c r="L388" s="76"/>
    </row>
    <row r="389" spans="1:12" x14ac:dyDescent="0.35">
      <c r="A389" s="70"/>
      <c r="B389" s="7" t="s">
        <v>408</v>
      </c>
      <c r="C389" s="15">
        <v>45170</v>
      </c>
      <c r="D389" s="18">
        <v>0.40940972222222222</v>
      </c>
      <c r="E389" s="7">
        <v>247038.94029999999</v>
      </c>
      <c r="F389" s="7">
        <v>6388949.932</v>
      </c>
      <c r="G389" s="30">
        <v>0</v>
      </c>
      <c r="H389" s="3">
        <v>0</v>
      </c>
      <c r="I389" s="3" t="s">
        <v>283</v>
      </c>
      <c r="J389" s="73"/>
      <c r="K389" s="73"/>
      <c r="L389" s="76"/>
    </row>
    <row r="390" spans="1:12" x14ac:dyDescent="0.35">
      <c r="A390" s="70"/>
      <c r="B390" s="7" t="s">
        <v>409</v>
      </c>
      <c r="C390" s="15">
        <v>45170</v>
      </c>
      <c r="D390" s="18">
        <v>0.40954861111111113</v>
      </c>
      <c r="E390" s="7">
        <v>247039.23850000001</v>
      </c>
      <c r="F390" s="7">
        <v>6388947.3650000002</v>
      </c>
      <c r="G390" s="30">
        <v>0</v>
      </c>
      <c r="H390" s="3">
        <v>0</v>
      </c>
      <c r="I390" s="3" t="s">
        <v>283</v>
      </c>
      <c r="J390" s="73"/>
      <c r="K390" s="73"/>
      <c r="L390" s="76"/>
    </row>
    <row r="391" spans="1:12" x14ac:dyDescent="0.35">
      <c r="A391" s="70"/>
      <c r="B391" s="7" t="s">
        <v>410</v>
      </c>
      <c r="C391" s="15">
        <v>45170</v>
      </c>
      <c r="D391" s="18">
        <v>0.40972222222222227</v>
      </c>
      <c r="E391" s="7">
        <v>247040.09770000001</v>
      </c>
      <c r="F391" s="7">
        <v>6388944.4380000001</v>
      </c>
      <c r="G391" s="30">
        <v>9.832355406538138</v>
      </c>
      <c r="H391" s="3">
        <v>0</v>
      </c>
      <c r="I391" s="3" t="s">
        <v>104</v>
      </c>
      <c r="J391" s="73"/>
      <c r="K391" s="73"/>
      <c r="L391" s="76"/>
    </row>
    <row r="392" spans="1:12" x14ac:dyDescent="0.35">
      <c r="A392" s="70"/>
      <c r="B392" s="7" t="s">
        <v>411</v>
      </c>
      <c r="C392" s="15">
        <v>45170</v>
      </c>
      <c r="D392" s="18">
        <v>0.40984953703703703</v>
      </c>
      <c r="E392" s="7">
        <v>247040.4149</v>
      </c>
      <c r="F392" s="7">
        <v>6388942.0669999998</v>
      </c>
      <c r="G392" s="30">
        <v>0</v>
      </c>
      <c r="H392" s="3">
        <v>0</v>
      </c>
      <c r="I392" s="3" t="s">
        <v>283</v>
      </c>
      <c r="J392" s="73"/>
      <c r="K392" s="73"/>
      <c r="L392" s="76"/>
    </row>
    <row r="393" spans="1:12" x14ac:dyDescent="0.35">
      <c r="A393" s="70"/>
      <c r="B393" s="7" t="s">
        <v>412</v>
      </c>
      <c r="C393" s="15">
        <v>45170</v>
      </c>
      <c r="D393" s="18">
        <v>0.41009259259259262</v>
      </c>
      <c r="E393" s="7">
        <v>247041.05660000001</v>
      </c>
      <c r="F393" s="7">
        <v>6388938.0109999999</v>
      </c>
      <c r="G393" s="30">
        <v>0</v>
      </c>
      <c r="H393" s="3">
        <v>0</v>
      </c>
      <c r="I393" s="3" t="s">
        <v>283</v>
      </c>
      <c r="J393" s="73"/>
      <c r="K393" s="73"/>
      <c r="L393" s="76"/>
    </row>
    <row r="394" spans="1:12" x14ac:dyDescent="0.35">
      <c r="A394" s="70"/>
      <c r="B394" s="7" t="s">
        <v>413</v>
      </c>
      <c r="C394" s="15">
        <v>45170</v>
      </c>
      <c r="D394" s="18">
        <v>0.41068287037037038</v>
      </c>
      <c r="E394" s="7">
        <v>247042.95989999999</v>
      </c>
      <c r="F394" s="7">
        <v>6388927.1339999996</v>
      </c>
      <c r="G394" s="30">
        <v>2.9589270746018439</v>
      </c>
      <c r="H394" s="3">
        <v>3</v>
      </c>
      <c r="I394" s="3" t="s">
        <v>104</v>
      </c>
      <c r="J394" s="73"/>
      <c r="K394" s="73"/>
      <c r="L394" s="76"/>
    </row>
    <row r="395" spans="1:12" x14ac:dyDescent="0.35">
      <c r="A395" s="70"/>
      <c r="B395" s="7" t="s">
        <v>414</v>
      </c>
      <c r="C395" s="15">
        <v>45170</v>
      </c>
      <c r="D395" s="18">
        <v>0.41106481481481483</v>
      </c>
      <c r="E395" s="7">
        <v>247042.79579999999</v>
      </c>
      <c r="F395" s="7">
        <v>6388920.4249999998</v>
      </c>
      <c r="G395" s="30">
        <v>6.1190276613579213</v>
      </c>
      <c r="H395" s="3">
        <v>3</v>
      </c>
      <c r="I395" s="3" t="s">
        <v>104</v>
      </c>
      <c r="J395" s="73"/>
      <c r="K395" s="73"/>
      <c r="L395" s="76"/>
    </row>
    <row r="396" spans="1:12" x14ac:dyDescent="0.35">
      <c r="A396" s="70"/>
      <c r="B396" s="7" t="s">
        <v>415</v>
      </c>
      <c r="C396" s="15">
        <v>45170</v>
      </c>
      <c r="D396" s="18">
        <v>0.41116898148148145</v>
      </c>
      <c r="E396" s="7">
        <v>247043.01680000001</v>
      </c>
      <c r="F396" s="7">
        <v>6388918.5329999998</v>
      </c>
      <c r="G396" s="30">
        <v>0</v>
      </c>
      <c r="H396" s="3">
        <v>0</v>
      </c>
      <c r="I396" s="3" t="s">
        <v>283</v>
      </c>
      <c r="J396" s="73"/>
      <c r="K396" s="73"/>
      <c r="L396" s="76"/>
    </row>
    <row r="397" spans="1:12" x14ac:dyDescent="0.35">
      <c r="A397" s="70"/>
      <c r="B397" s="7" t="s">
        <v>416</v>
      </c>
      <c r="C397" s="15">
        <v>45170</v>
      </c>
      <c r="D397" s="18">
        <v>0.41151620370370368</v>
      </c>
      <c r="E397" s="7">
        <v>247043.44769999999</v>
      </c>
      <c r="F397" s="7">
        <v>6388912.5410000002</v>
      </c>
      <c r="G397" s="30">
        <v>0</v>
      </c>
      <c r="H397" s="3">
        <v>0</v>
      </c>
      <c r="I397" s="3" t="s">
        <v>283</v>
      </c>
      <c r="J397" s="73"/>
      <c r="K397" s="73"/>
      <c r="L397" s="76"/>
    </row>
    <row r="398" spans="1:12" x14ac:dyDescent="0.35">
      <c r="A398" s="70"/>
      <c r="B398" s="7" t="s">
        <v>417</v>
      </c>
      <c r="C398" s="15">
        <v>45170</v>
      </c>
      <c r="D398" s="18">
        <v>0.41175925925925921</v>
      </c>
      <c r="E398" s="7">
        <v>247044.00219999999</v>
      </c>
      <c r="F398" s="7">
        <v>6388908.1730000004</v>
      </c>
      <c r="G398" s="30">
        <v>0</v>
      </c>
      <c r="H398" s="3">
        <v>0</v>
      </c>
      <c r="I398" s="3" t="s">
        <v>283</v>
      </c>
      <c r="J398" s="73"/>
      <c r="K398" s="73"/>
      <c r="L398" s="76"/>
    </row>
    <row r="399" spans="1:12" x14ac:dyDescent="0.35">
      <c r="A399" s="70"/>
      <c r="B399" s="7" t="s">
        <v>418</v>
      </c>
      <c r="C399" s="15">
        <v>45170</v>
      </c>
      <c r="D399" s="18">
        <v>0.4120949074074074</v>
      </c>
      <c r="E399" s="7">
        <v>247046.0496</v>
      </c>
      <c r="F399" s="7">
        <v>6388903</v>
      </c>
      <c r="G399" s="30">
        <v>0</v>
      </c>
      <c r="H399" s="3">
        <v>0</v>
      </c>
      <c r="I399" s="3" t="s">
        <v>283</v>
      </c>
      <c r="J399" s="73"/>
      <c r="K399" s="73"/>
      <c r="L399" s="76"/>
    </row>
    <row r="400" spans="1:12" x14ac:dyDescent="0.35">
      <c r="A400" s="70"/>
      <c r="B400" s="7" t="s">
        <v>419</v>
      </c>
      <c r="C400" s="15">
        <v>45170</v>
      </c>
      <c r="D400" s="18">
        <v>0.41230324074074076</v>
      </c>
      <c r="E400" s="7">
        <v>247045.71780000001</v>
      </c>
      <c r="F400" s="7">
        <v>6388899.108</v>
      </c>
      <c r="G400" s="30">
        <v>0</v>
      </c>
      <c r="H400" s="3">
        <v>0</v>
      </c>
      <c r="I400" s="3" t="s">
        <v>283</v>
      </c>
      <c r="J400" s="73"/>
      <c r="K400" s="73"/>
      <c r="L400" s="76"/>
    </row>
    <row r="401" spans="1:12" x14ac:dyDescent="0.35">
      <c r="A401" s="70"/>
      <c r="B401" s="7" t="s">
        <v>420</v>
      </c>
      <c r="C401" s="15">
        <v>45170</v>
      </c>
      <c r="D401" s="18">
        <v>0.41259259259259262</v>
      </c>
      <c r="E401" s="7">
        <v>247045.41459999999</v>
      </c>
      <c r="F401" s="7">
        <v>6388893.9510000004</v>
      </c>
      <c r="G401" s="30">
        <v>0</v>
      </c>
      <c r="H401" s="3">
        <v>0</v>
      </c>
      <c r="I401" s="3" t="s">
        <v>283</v>
      </c>
      <c r="J401" s="73"/>
      <c r="K401" s="73"/>
      <c r="L401" s="76"/>
    </row>
    <row r="402" spans="1:12" x14ac:dyDescent="0.35">
      <c r="A402" s="70"/>
      <c r="B402" s="7" t="s">
        <v>421</v>
      </c>
      <c r="C402" s="15">
        <v>45170</v>
      </c>
      <c r="D402" s="18">
        <v>0.41269675925925925</v>
      </c>
      <c r="E402" s="7">
        <v>247045.4143</v>
      </c>
      <c r="F402" s="7">
        <v>6388892.1720000003</v>
      </c>
      <c r="G402" s="30">
        <v>0</v>
      </c>
      <c r="H402" s="3">
        <v>0</v>
      </c>
      <c r="I402" s="3" t="s">
        <v>283</v>
      </c>
      <c r="J402" s="73"/>
      <c r="K402" s="73"/>
      <c r="L402" s="76"/>
    </row>
    <row r="403" spans="1:12" x14ac:dyDescent="0.35">
      <c r="A403" s="70"/>
      <c r="B403" s="7" t="s">
        <v>422</v>
      </c>
      <c r="C403" s="15">
        <v>45170</v>
      </c>
      <c r="D403" s="18">
        <v>0.41282407407407407</v>
      </c>
      <c r="E403" s="7">
        <v>247044.91140000001</v>
      </c>
      <c r="F403" s="7">
        <v>6388889.9510000004</v>
      </c>
      <c r="G403" s="30">
        <v>0</v>
      </c>
      <c r="H403" s="3">
        <v>0</v>
      </c>
      <c r="I403" s="3" t="s">
        <v>283</v>
      </c>
      <c r="J403" s="73"/>
      <c r="K403" s="73"/>
      <c r="L403" s="76"/>
    </row>
    <row r="404" spans="1:12" x14ac:dyDescent="0.35">
      <c r="A404" s="70"/>
      <c r="B404" s="7" t="s">
        <v>423</v>
      </c>
      <c r="C404" s="15">
        <v>45170</v>
      </c>
      <c r="D404" s="18">
        <v>0.41295138888888888</v>
      </c>
      <c r="E404" s="7">
        <v>247044.54800000001</v>
      </c>
      <c r="F404" s="7">
        <v>6388888.2189999996</v>
      </c>
      <c r="G404" s="30">
        <v>0</v>
      </c>
      <c r="H404" s="3">
        <v>0</v>
      </c>
      <c r="I404" s="3" t="s">
        <v>283</v>
      </c>
      <c r="J404" s="73"/>
      <c r="K404" s="73"/>
      <c r="L404" s="76"/>
    </row>
    <row r="405" spans="1:12" x14ac:dyDescent="0.35">
      <c r="A405" s="70"/>
      <c r="B405" s="7" t="s">
        <v>424</v>
      </c>
      <c r="C405" s="15">
        <v>45170</v>
      </c>
      <c r="D405" s="18">
        <v>0.41333333333333333</v>
      </c>
      <c r="E405" s="7">
        <v>247046.47930000001</v>
      </c>
      <c r="F405" s="7">
        <v>6388881.3250000002</v>
      </c>
      <c r="G405" s="30">
        <v>4.4761106454316844</v>
      </c>
      <c r="H405" s="3">
        <v>4</v>
      </c>
      <c r="I405" s="3" t="s">
        <v>104</v>
      </c>
      <c r="J405" s="73"/>
      <c r="K405" s="73"/>
      <c r="L405" s="76"/>
    </row>
    <row r="406" spans="1:12" ht="15" thickBot="1" x14ac:dyDescent="0.4">
      <c r="A406" s="71"/>
      <c r="B406" s="8" t="s">
        <v>425</v>
      </c>
      <c r="C406" s="16">
        <v>45170</v>
      </c>
      <c r="D406" s="19">
        <v>0.41347222222222224</v>
      </c>
      <c r="E406" s="8">
        <v>247047.55790000001</v>
      </c>
      <c r="F406" s="8">
        <v>6388878.6390000004</v>
      </c>
      <c r="G406" s="31">
        <v>0</v>
      </c>
      <c r="H406" s="4">
        <v>0</v>
      </c>
      <c r="I406" s="4" t="s">
        <v>283</v>
      </c>
      <c r="J406" s="80"/>
      <c r="K406" s="80"/>
      <c r="L406" s="81"/>
    </row>
  </sheetData>
  <mergeCells count="82">
    <mergeCell ref="A1:L1"/>
    <mergeCell ref="A2:A3"/>
    <mergeCell ref="B2:B3"/>
    <mergeCell ref="C2:C3"/>
    <mergeCell ref="D2:D3"/>
    <mergeCell ref="E2:E3"/>
    <mergeCell ref="F2:F3"/>
    <mergeCell ref="G2:L2"/>
    <mergeCell ref="A4:A94"/>
    <mergeCell ref="J4:J30"/>
    <mergeCell ref="K4:K30"/>
    <mergeCell ref="L4:L30"/>
    <mergeCell ref="J32:J81"/>
    <mergeCell ref="K32:K81"/>
    <mergeCell ref="L32:L81"/>
    <mergeCell ref="J83:J94"/>
    <mergeCell ref="K83:K94"/>
    <mergeCell ref="L83:L94"/>
    <mergeCell ref="A95:A173"/>
    <mergeCell ref="J95:J96"/>
    <mergeCell ref="K95:K96"/>
    <mergeCell ref="L95:L96"/>
    <mergeCell ref="J98:J104"/>
    <mergeCell ref="K98:K104"/>
    <mergeCell ref="L98:L104"/>
    <mergeCell ref="J105:J107"/>
    <mergeCell ref="K105:K107"/>
    <mergeCell ref="L105:L107"/>
    <mergeCell ref="J108:J109"/>
    <mergeCell ref="K108:K109"/>
    <mergeCell ref="L108:L109"/>
    <mergeCell ref="J111:J153"/>
    <mergeCell ref="K111:K153"/>
    <mergeCell ref="L111:L153"/>
    <mergeCell ref="L192:L195"/>
    <mergeCell ref="J196:J197"/>
    <mergeCell ref="K196:K197"/>
    <mergeCell ref="L196:L197"/>
    <mergeCell ref="J154:J156"/>
    <mergeCell ref="K154:K156"/>
    <mergeCell ref="L154:L156"/>
    <mergeCell ref="J157:J173"/>
    <mergeCell ref="K157:K173"/>
    <mergeCell ref="L157:L173"/>
    <mergeCell ref="J198:J266"/>
    <mergeCell ref="K198:K266"/>
    <mergeCell ref="L198:L266"/>
    <mergeCell ref="A267:A341"/>
    <mergeCell ref="J267:J272"/>
    <mergeCell ref="K267:K272"/>
    <mergeCell ref="L267:L272"/>
    <mergeCell ref="J274:J283"/>
    <mergeCell ref="K274:K283"/>
    <mergeCell ref="L274:L283"/>
    <mergeCell ref="A174:A266"/>
    <mergeCell ref="J174:J190"/>
    <mergeCell ref="K174:K190"/>
    <mergeCell ref="L174:L190"/>
    <mergeCell ref="J192:J195"/>
    <mergeCell ref="K192:K195"/>
    <mergeCell ref="J285:J286"/>
    <mergeCell ref="K285:K286"/>
    <mergeCell ref="L285:L286"/>
    <mergeCell ref="J288:J309"/>
    <mergeCell ref="K288:K309"/>
    <mergeCell ref="L288:L309"/>
    <mergeCell ref="J311:J332"/>
    <mergeCell ref="K311:K332"/>
    <mergeCell ref="L311:L332"/>
    <mergeCell ref="J334:J341"/>
    <mergeCell ref="K334:K341"/>
    <mergeCell ref="L334:L341"/>
    <mergeCell ref="A342:A406"/>
    <mergeCell ref="J342:J365"/>
    <mergeCell ref="K342:K365"/>
    <mergeCell ref="L342:L365"/>
    <mergeCell ref="J369:J380"/>
    <mergeCell ref="K369:K380"/>
    <mergeCell ref="L369:L380"/>
    <mergeCell ref="J382:J406"/>
    <mergeCell ref="K382:K406"/>
    <mergeCell ref="L382:L406"/>
  </mergeCells>
  <conditionalFormatting sqref="I1:I1048576">
    <cfRule type="containsText" dxfId="7" priority="4" operator="containsText" text="High Reef">
      <formula>NOT(ISERROR(SEARCH("High Reef",I1)))</formula>
    </cfRule>
    <cfRule type="containsText" dxfId="6" priority="5" operator="containsText" text="Medium Reef">
      <formula>NOT(ISERROR(SEARCH("Medium Reef",I1)))</formula>
    </cfRule>
  </conditionalFormatting>
  <conditionalFormatting sqref="I4:I406">
    <cfRule type="containsText" dxfId="5" priority="6" operator="containsText" text="Low Reef">
      <formula>NOT(ISERROR(SEARCH("Low Reef",I4)))</formula>
    </cfRule>
    <cfRule type="containsText" dxfId="4" priority="7" operator="containsText" text="Not a Reef">
      <formula>NOT(ISERROR(SEARCH("Not a Reef",I4)))</formula>
    </cfRule>
    <cfRule type="containsText" dxfId="3" priority="8" operator="containsText" text="No Reef">
      <formula>NOT(ISERROR(SEARCH("No Reef",I4)))</formula>
    </cfRule>
  </conditionalFormatting>
  <conditionalFormatting sqref="L1:L1048576">
    <cfRule type="containsText" dxfId="2" priority="1" operator="containsText" text="No Reef">
      <formula>NOT(ISERROR(SEARCH("No Reef",L1)))</formula>
    </cfRule>
    <cfRule type="containsText" dxfId="1" priority="2" operator="containsText" text="Low Reef">
      <formula>NOT(ISERROR(SEARCH("Low Reef",L1)))</formula>
    </cfRule>
    <cfRule type="containsText" dxfId="0" priority="3" operator="containsText" text="Not a Reef">
      <formula>NOT(ISERROR(SEARCH("Not a Reef",L1)))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E2426B973F946B0E7D9B44E0A1D8A" ma:contentTypeVersion="14" ma:contentTypeDescription="Create a new document." ma:contentTypeScope="" ma:versionID="4957ea7d1284b47ce3aa2910b69cb33c">
  <xsd:schema xmlns:xsd="http://www.w3.org/2001/XMLSchema" xmlns:xs="http://www.w3.org/2001/XMLSchema" xmlns:p="http://schemas.microsoft.com/office/2006/metadata/properties" xmlns:ns2="317c163e-fdbc-4dd9-a019-d0b1e0e67036" xmlns:ns3="49bc24c3-f9d8-457f-9a00-b1ca74d6b5ed" targetNamespace="http://schemas.microsoft.com/office/2006/metadata/properties" ma:root="true" ma:fieldsID="c2282ccc74b94e5bff99c7b7a1dfbe87" ns2:_="" ns3:_="">
    <xsd:import namespace="317c163e-fdbc-4dd9-a019-d0b1e0e67036"/>
    <xsd:import namespace="49bc24c3-f9d8-457f-9a00-b1ca74d6b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c163e-fdbc-4dd9-a019-d0b1e0e67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9312681-07d2-42c8-bc79-e057722a11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c24c3-f9d8-457f-9a00-b1ca74d6b5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c33fdf-56ba-49d1-9ca2-7b17a1ad7efe}" ma:internalName="TaxCatchAll" ma:showField="CatchAllData" ma:web="49bc24c3-f9d8-457f-9a00-b1ca74d6b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c24c3-f9d8-457f-9a00-b1ca74d6b5ed" xsi:nil="true"/>
    <lcf76f155ced4ddcb4097134ff3c332f xmlns="317c163e-fdbc-4dd9-a019-d0b1e0e670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EFF376-EE51-4438-9E77-9FDAF288AA4A}"/>
</file>

<file path=customXml/itemProps2.xml><?xml version="1.0" encoding="utf-8"?>
<ds:datastoreItem xmlns:ds="http://schemas.openxmlformats.org/officeDocument/2006/customXml" ds:itemID="{6460E588-230A-4EE1-8CD3-493486498AF2}"/>
</file>

<file path=customXml/itemProps3.xml><?xml version="1.0" encoding="utf-8"?>
<ds:datastoreItem xmlns:ds="http://schemas.openxmlformats.org/officeDocument/2006/customXml" ds:itemID="{0DA224FC-A9BF-42E5-9F1E-EF8217557EF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Benthic Solutions Limited</dc:creator>
  <cp:lastModifiedBy>Lauren Bostock</cp:lastModifiedBy>
  <dcterms:created xsi:type="dcterms:W3CDTF">2023-12-12T17:48:40Z</dcterms:created>
  <dcterms:modified xsi:type="dcterms:W3CDTF">2023-12-13T17:46:11Z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0x0101003A0E2426B973F946B0E7D9B44E0A1D8A</vt:lpwstr>
  </property>
</Properties>
</file>